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ción" sheetId="1" r:id="rId4"/>
    <sheet state="visible" name="Paso 1 Test" sheetId="2" r:id="rId5"/>
    <sheet state="visible" name="Paso 2 Resultado" sheetId="3" r:id="rId6"/>
    <sheet state="visible" name="Paso3 Motivación" sheetId="4" r:id="rId7"/>
  </sheets>
  <definedNames/>
  <calcPr/>
  <extLst>
    <ext uri="GoogleSheetsCustomDataVersion2">
      <go:sheetsCustomData xmlns:go="http://customooxmlschemas.google.com/" r:id="rId8" roundtripDataChecksum="ZzCiWSxCHOWyfttEXyWa6l1XCQ3NDPa732IZ4Zi8m7k="/>
    </ext>
  </extLst>
</workbook>
</file>

<file path=xl/sharedStrings.xml><?xml version="1.0" encoding="utf-8"?>
<sst xmlns="http://schemas.openxmlformats.org/spreadsheetml/2006/main" count="115" uniqueCount="115">
  <si>
    <t>Test: ¿Qué tipo de jugador eres?</t>
  </si>
  <si>
    <r>
      <rPr>
        <rFont val="Calibri"/>
        <color theme="1"/>
        <sz val="14.0"/>
      </rPr>
      <t xml:space="preserve">Para diseñar con éxito proyectos gamificados, es imprescindible conocer las motivaciones de los usuarios para jugar. Es la </t>
    </r>
    <r>
      <rPr>
        <rFont val="Calibri"/>
        <b/>
        <color theme="1"/>
        <sz val="14.0"/>
      </rPr>
      <t>motivación</t>
    </r>
    <r>
      <rPr>
        <rFont val="Calibri"/>
        <color theme="1"/>
        <sz val="14.0"/>
      </rPr>
      <t xml:space="preserve"> el aspecto que retendrá a los jugadores en el sistema (juego) y asegurará el éxito del mismo.</t>
    </r>
  </si>
  <si>
    <r>
      <rPr>
        <rFont val="Calibri"/>
        <color theme="1"/>
        <sz val="14.0"/>
      </rPr>
      <t xml:space="preserve">Existen multitud de teorías, segmentaciones y clasificaciones que sitúan a los jugadores en diferentes taxonomías en función de sus motivaciones, pero quizás la clasificación más conocida, y seguramente más aplicada, es la de </t>
    </r>
    <r>
      <rPr>
        <rFont val="Calibri"/>
        <i/>
        <color theme="1"/>
        <sz val="14.0"/>
      </rPr>
      <t>Richard Bartle</t>
    </r>
    <r>
      <rPr>
        <rFont val="Calibri"/>
        <color theme="1"/>
        <sz val="14.0"/>
      </rPr>
      <t xml:space="preserve">. </t>
    </r>
  </si>
  <si>
    <t>Los autores de "Neurociencia del hábito en el aprendizaje de los niños" han realizado algunas adaptaciones a las preguntas originales según modelo de Richard Bartle.</t>
  </si>
  <si>
    <r>
      <rPr>
        <rFont val="Calibri"/>
        <b/>
        <color rgb="FFE36C0A"/>
        <sz val="15.0"/>
      </rPr>
      <t>Descúbre qué tipo de jugador eres, realizando este sencillo TEST</t>
    </r>
    <r>
      <rPr>
        <rFont val="Calibri"/>
        <b val="0"/>
        <color rgb="FF000000"/>
        <sz val="15.0"/>
      </rPr>
      <t>, adaptado según modelo de Richard Bartle</t>
    </r>
  </si>
  <si>
    <t>HAZ CLIC EN ESTE ENLACE PARA INICIAR EL TEST</t>
  </si>
  <si>
    <t xml:space="preserve">¿Qué representa mejor tu comportamiento cuando juegas? </t>
  </si>
  <si>
    <t>Paso 1: En cada LINEA de pareja de afirmaciones, coloca un “1” únicamente en la afirmación que representa mejor tu comportamiento:</t>
  </si>
  <si>
    <t>SECCIÓN A</t>
  </si>
  <si>
    <t>SECCIÓN B</t>
  </si>
  <si>
    <t>Cuando comparto me divierto mucho</t>
  </si>
  <si>
    <t>Cuando interactuo con otros jugadores me divierto mucho</t>
  </si>
  <si>
    <t>Disfruto más los juegos en los que yo (o mi personaje) va obteniendo cosas o premios</t>
  </si>
  <si>
    <t>Disfruto más los juegos en los que hay historias para contar</t>
  </si>
  <si>
    <t>Disfruto más cuando gano aunque el juego no sea tan divertido</t>
  </si>
  <si>
    <t>Disfruto más cuando el juego es divertido aunque no gane</t>
  </si>
  <si>
    <t>En un juego, prefiero ser el primero en obtener los beneficios o premios del nivel en el que estoy</t>
  </si>
  <si>
    <t>En un juego prefiero explorar para conocer los detalles, cosas interesantes, historia y escenario</t>
  </si>
  <si>
    <t>Cuando estoy compitiendo me meto tanto en el juego que a veces "peleo" con los otros jugadores</t>
  </si>
  <si>
    <t>Cedo fácilmente cuando hay diferencias de opiniones con los otros jugadores con tal de que el juego siga</t>
  </si>
  <si>
    <t>Si un juego no tiene un ganador claro no me parece tan bueno</t>
  </si>
  <si>
    <t>Que un juego tenga un ganador claro no es tan importante</t>
  </si>
  <si>
    <t>Me gusta revisar todo lo que he conseguido yo (o mi personaje) en un juego</t>
  </si>
  <si>
    <t>Casi nunca me fijo en lo que he conseguido yo (o mi personaje) en un juego</t>
  </si>
  <si>
    <t>Me divierten mucho los juegos que reten cada vez más mi habilidad</t>
  </si>
  <si>
    <t>Me gustan los juegos con muchos mundos para explorar</t>
  </si>
  <si>
    <t>Cuando juego me gusta que reconozcan mi capacidad para vencer los retos</t>
  </si>
  <si>
    <t>Cuando juego me gusta más que nada aprender y ver cosas sorprendentes.</t>
  </si>
  <si>
    <r>
      <rPr>
        <rFont val="Arial"/>
        <b/>
        <color rgb="FF252525"/>
        <sz val="10.0"/>
      </rPr>
      <t>SUMA </t>
    </r>
    <r>
      <rPr>
        <rFont val="Arial"/>
        <b/>
        <color rgb="FFE36C0A"/>
        <sz val="10.0"/>
      </rPr>
      <t>(A)</t>
    </r>
    <r>
      <rPr>
        <rFont val="Arial"/>
        <b/>
        <color rgb="FF252525"/>
        <sz val="10.0"/>
      </rPr>
      <t>:</t>
    </r>
  </si>
  <si>
    <r>
      <rPr>
        <rFont val="Arial"/>
        <b/>
        <color rgb="FF252525"/>
        <sz val="10.0"/>
      </rPr>
      <t>SUMA </t>
    </r>
    <r>
      <rPr>
        <rFont val="Arial"/>
        <b/>
        <color rgb="FF00B050"/>
        <sz val="10.0"/>
      </rPr>
      <t>(B)</t>
    </r>
    <r>
      <rPr>
        <rFont val="Arial"/>
        <b/>
        <color rgb="FF252525"/>
        <sz val="10.0"/>
      </rPr>
      <t>:</t>
    </r>
  </si>
  <si>
    <t>SECCIÓN C</t>
  </si>
  <si>
    <t>SECCIÓN D</t>
  </si>
  <si>
    <t>Me gustan los juegos con muchos mundos por explorar</t>
  </si>
  <si>
    <t>Me gustan los juegos con muchas interacciones con los otros jugadores</t>
  </si>
  <si>
    <t>Me divierto jugando juegos solitarios, por ejemplo en mi teléfono celular, computadora o tablet</t>
  </si>
  <si>
    <t>Me gustan los juegos donde puedo pasar niveles y ver mi nombre de primero en el tablero de clasificación</t>
  </si>
  <si>
    <t>Uno sabe que uno es un buen jugador cuando está más arriba en la tabla de puntuación</t>
  </si>
  <si>
    <t>Uno sabe que uno es un buen jugador cuando los demás jugadores así lo reconocen</t>
  </si>
  <si>
    <t>No me parecen tan interesantes los juegos en los que hay que discutir y conversar mucho con los otros jugadores</t>
  </si>
  <si>
    <t>Me gustan los juegos en los que hay que discutir y conversar mucho con los otros jugadores</t>
  </si>
  <si>
    <t>Disfruto mucho cuando en un juego me premian con cosas especiales</t>
  </si>
  <si>
    <t>Disfruto mucho cuando en un juego me premian concediéndome un estatus superior al de los demás</t>
  </si>
  <si>
    <t>No me gusta que me ayuden cuando no puedo superar un reto en un juego</t>
  </si>
  <si>
    <t>Me gusta que me ayuden cuando no puedo superar un reto en un juego</t>
  </si>
  <si>
    <t>Cuando termino un juego quiero jugar inmediatamente el siguiente nivel o pasar a otro juego que sea más retador</t>
  </si>
  <si>
    <t>Cuando termino un juego me gusta pasar un tiempo comentando lo que sucedió</t>
  </si>
  <si>
    <t>Suelo ser quien respeta más estrictamente las reglas de un juego</t>
  </si>
  <si>
    <t>Suelo ser más tolerante y flexible a pequeños cambios o adaptaciones a las reglas de un juego.</t>
  </si>
  <si>
    <t>El juego es para pensar en otra cosa y poner a prueba las habilidades</t>
  </si>
  <si>
    <t>El juego es una excusa para pasar tiempo con los amigos</t>
  </si>
  <si>
    <r>
      <rPr>
        <rFont val="Arial"/>
        <b/>
        <color rgb="FF252525"/>
        <sz val="10.0"/>
      </rPr>
      <t>SUMA </t>
    </r>
    <r>
      <rPr>
        <rFont val="Arial"/>
        <b/>
        <color rgb="FF0070C0"/>
        <sz val="10.0"/>
      </rPr>
      <t>(C)</t>
    </r>
    <r>
      <rPr>
        <rFont val="Arial"/>
        <b/>
        <color rgb="FF252525"/>
        <sz val="10.0"/>
      </rPr>
      <t>:</t>
    </r>
  </si>
  <si>
    <r>
      <rPr>
        <rFont val="Arial"/>
        <b/>
        <color rgb="FF252525"/>
        <sz val="10.0"/>
      </rPr>
      <t>SUMA </t>
    </r>
    <r>
      <rPr>
        <rFont val="Arial"/>
        <b/>
        <color rgb="FFC00000"/>
        <sz val="10.0"/>
      </rPr>
      <t>(D)</t>
    </r>
    <r>
      <rPr>
        <rFont val="Arial"/>
        <b/>
        <color rgb="FF252525"/>
        <sz val="10.0"/>
      </rPr>
      <t>:</t>
    </r>
  </si>
  <si>
    <t>Paso 2: Revisa cómo se ve el resultado en el gráfico de resultados</t>
  </si>
  <si>
    <t>Haz clic aquí para revisar tu resultado y avanzar al Paso 3</t>
  </si>
  <si>
    <t>El resultado final mostrará en qué cuadrante se ubica en mayor medida tu estilo de jugador.</t>
  </si>
  <si>
    <r>
      <rPr>
        <rFont val="Arial"/>
        <b/>
        <color rgb="FF333333"/>
        <sz val="18.0"/>
      </rPr>
      <t xml:space="preserve">Paso 2: </t>
    </r>
    <r>
      <rPr>
        <rFont val="Arial"/>
        <color rgb="FF333333"/>
        <sz val="18.0"/>
      </rPr>
      <t xml:space="preserve">Une los </t>
    </r>
    <r>
      <rPr>
        <rFont val="Arial"/>
        <b/>
        <color rgb="FF333333"/>
        <sz val="18.0"/>
      </rPr>
      <t>CEROS</t>
    </r>
    <r>
      <rPr>
        <rFont val="Arial"/>
        <color rgb="FF333333"/>
        <sz val="18.0"/>
      </rPr>
      <t xml:space="preserve"> con líneas paralelas a los ejes para construir un cuadro como en el gráfico de ejemplo.</t>
    </r>
  </si>
  <si>
    <t>(A)</t>
  </si>
  <si>
    <t>Gráfico de ejemplo.</t>
  </si>
  <si>
    <t>AMBICIOSOS</t>
  </si>
  <si>
    <t>TRIUNFADORES</t>
  </si>
  <si>
    <t>(D)</t>
  </si>
  <si>
    <t>(C)</t>
  </si>
  <si>
    <t>SOCIABLES</t>
  </si>
  <si>
    <t>EXPLORADORES</t>
  </si>
  <si>
    <t>(B)</t>
  </si>
  <si>
    <t>Según Bartle, existen motivaciones particulares cuando “juegas” y formas de retener a los jugadores según su perfil.</t>
  </si>
  <si>
    <t>Paso 3: Identificar que le motiva de acuerdo a los resultados. Haz clic aquí para ver los detalles</t>
  </si>
  <si>
    <r>
      <rPr>
        <rFont val="Arial"/>
        <b/>
        <color rgb="FF333333"/>
        <sz val="18.0"/>
      </rPr>
      <t>Paso 3:</t>
    </r>
    <r>
      <rPr>
        <rFont val="Arial"/>
        <color rgb="FF333333"/>
        <sz val="18.0"/>
      </rPr>
      <t xml:space="preserve"> Identificar qué le motiva de acuerdo a los resultados.</t>
    </r>
  </si>
  <si>
    <t>Los autores de "Neurociencia del hábito en el aprendizaje de los niños" han realizado ligeras adaptaciones complementando con juegos sugeridos esta tabla de motivaciones</t>
  </si>
  <si>
    <t>Según Bartle, aquí tienes qué es lo que te motiva cuando “juegas” y las formas de mantenerte jugando:</t>
  </si>
  <si>
    <t>Tipo de Jugador</t>
  </si>
  <si>
    <t>Motivación</t>
  </si>
  <si>
    <t>Formas de retenerlo</t>
  </si>
  <si>
    <t>Recompensas sugeridas</t>
  </si>
  <si>
    <t>Juegos Sugeridos</t>
  </si>
  <si>
    <r>
      <rPr>
        <rFont val="Arial"/>
        <b/>
        <color rgb="FFFFA500"/>
        <sz val="9.0"/>
      </rPr>
      <t xml:space="preserve">Ambicioso “Killer”
</t>
    </r>
    <r>
      <rPr>
        <rFont val="Arial"/>
        <b/>
        <color rgb="FF0000FF"/>
        <sz val="9.0"/>
      </rPr>
      <t xml:space="preserve">
Grupo con preeminencia de inteligencia financiera, comercial y práctica (combinadas) con tendencia hacia lo deportivo y lo militar.</t>
    </r>
  </si>
  <si>
    <r>
      <rPr>
        <rFont val="Noto Sans Symbols"/>
        <color rgb="FF252525"/>
        <sz val="9.0"/>
      </rPr>
      <t>·</t>
    </r>
    <r>
      <rPr>
        <rFont val="Times New Roman"/>
        <color rgb="FF252525"/>
        <sz val="7.0"/>
      </rPr>
      <t>  </t>
    </r>
    <r>
      <rPr>
        <rFont val="Arial"/>
        <color rgb="FF252525"/>
        <sz val="9.0"/>
      </rPr>
      <t>Ganar, ser el primero en la clasificación</t>
    </r>
  </si>
  <si>
    <r>
      <rPr>
        <rFont val="Noto Sans Symbols"/>
        <color rgb="FF252525"/>
        <sz val="9.0"/>
      </rPr>
      <t>·</t>
    </r>
    <r>
      <rPr>
        <rFont val="Times New Roman"/>
        <color rgb="FF252525"/>
        <sz val="7.0"/>
      </rPr>
      <t>  </t>
    </r>
    <r>
      <rPr>
        <rFont val="Arial"/>
        <color rgb="FF252525"/>
        <sz val="9.0"/>
      </rPr>
      <t>Ranking, listas de clasificación</t>
    </r>
  </si>
  <si>
    <r>
      <rPr>
        <rFont val="Noto Sans Symbols"/>
        <b/>
        <color rgb="FF252525"/>
        <sz val="9.0"/>
      </rPr>
      <t>1. Poderes o Privilegios Especiales</t>
    </r>
    <r>
      <rPr>
        <rFont val="Noto Sans Symbols"/>
        <color rgb="FF252525"/>
        <sz val="9.0"/>
      </rPr>
      <t xml:space="preserve">
🪄 Ejemplo: Ganan el derecho a elegir el siguiente reto del grupo o ser “líder de equipo” por un día.
✅ Es un privilegio reservado solo para ganadores.
</t>
    </r>
    <r>
      <rPr>
        <rFont val="Noto Sans Symbols"/>
        <b/>
        <color rgb="FF252525"/>
        <sz val="9.0"/>
      </rPr>
      <t>3. Trofeos físicos o digitales</t>
    </r>
    <r>
      <rPr>
        <rFont val="Noto Sans Symbols"/>
        <color rgb="FF252525"/>
        <sz val="9.0"/>
      </rPr>
      <t xml:space="preserve">
🏆 Ejemplo: “Trofeo del Mes” en una vitrina o tablero con su nombre/foto/avatar.
✅ Solo un estudiante lo recibe al mes.
</t>
    </r>
    <r>
      <rPr>
        <rFont val="Noto Sans Symbols"/>
        <b/>
        <color rgb="FF252525"/>
        <sz val="9.0"/>
      </rPr>
      <t>4. Medallas de Oro, Plata y Bronce</t>
    </r>
    <r>
      <rPr>
        <rFont val="Noto Sans Symbols"/>
        <color rgb="FF252525"/>
        <sz val="9.0"/>
      </rPr>
      <t xml:space="preserve">
🥇🥈🥉 Ejemplo: Competencias académicas gamificadas donde solo los 3 primeros lugares reciben una medalla.
✅ Pueden ser impresas, adhesivos metálicos, o incluso digitales.
</t>
    </r>
    <r>
      <rPr>
        <rFont val="Noto Sans Symbols"/>
        <b/>
        <color rgb="FF252525"/>
        <sz val="9.0"/>
      </rPr>
      <t>5. Insignias de “Conquistador”</t>
    </r>
    <r>
      <rPr>
        <rFont val="Noto Sans Symbols"/>
        <color rgb="FF252525"/>
        <sz val="9.0"/>
      </rPr>
      <t xml:space="preserve">
🎖️ Ejemplo: Insignia “Vencedor Matemático” por vencer a todos en un quiz competitivo.
✅ Se puede mostrar en su carpeta, cuaderno o perfil digital.
</t>
    </r>
    <r>
      <rPr>
        <rFont val="Noto Sans Symbols"/>
        <b/>
        <color rgb="FF252525"/>
        <sz val="9.0"/>
      </rPr>
      <t>6. Puestos de Liderazgo en Juegos Grupales</t>
    </r>
    <r>
      <rPr>
        <rFont val="Noto Sans Symbols"/>
        <color rgb="FF252525"/>
        <sz val="9.0"/>
      </rPr>
      <t xml:space="preserve">
🎯 Ejemplo: El ganador del desafío semanal se convierte en “Capitán del Saber” para el próximo reto grupal.
✅ Tienen voz, voto y responsabilidad.</t>
    </r>
  </si>
  <si>
    <t>Juegos de misterio, financieros y comerciales como:
Clue
Monopoly
La escalera encantada
Cashflow 101
Ethica
etc</t>
  </si>
  <si>
    <r>
      <rPr>
        <rFont val="Noto Sans Symbols"/>
        <color rgb="FF252525"/>
        <sz val="9.0"/>
      </rPr>
      <t>·</t>
    </r>
    <r>
      <rPr>
        <rFont val="Times New Roman"/>
        <color rgb="FF252525"/>
        <sz val="7.0"/>
      </rPr>
      <t>  </t>
    </r>
    <r>
      <rPr>
        <rFont val="Arial"/>
        <color rgb="FF373737"/>
        <sz val="9.0"/>
      </rPr>
      <t>Competir con otros y quedar por encima</t>
    </r>
  </si>
  <si>
    <r>
      <rPr>
        <rFont val="Noto Sans Symbols"/>
        <color rgb="FF252525"/>
        <sz val="9.0"/>
      </rPr>
      <t>·</t>
    </r>
    <r>
      <rPr>
        <rFont val="Times New Roman"/>
        <color rgb="FF252525"/>
        <sz val="7.0"/>
      </rPr>
      <t>  </t>
    </r>
    <r>
      <rPr>
        <rFont val="Arial"/>
        <color rgb="FF252525"/>
        <sz val="9.0"/>
      </rPr>
      <t>Niveles, hitos</t>
    </r>
  </si>
  <si>
    <r>
      <rPr>
        <rFont val="Noto Sans Symbols"/>
        <color rgb="FF252525"/>
        <sz val="9.0"/>
      </rPr>
      <t>·</t>
    </r>
    <r>
      <rPr>
        <rFont val="Times New Roman"/>
        <color rgb="FF252525"/>
        <sz val="7.0"/>
      </rPr>
      <t>  </t>
    </r>
    <r>
      <rPr>
        <rFont val="Arial"/>
        <color rgb="FF373737"/>
        <sz val="9.0"/>
      </rPr>
      <t>Juegan sólo para ganar</t>
    </r>
  </si>
  <si>
    <r>
      <rPr>
        <rFont val="Noto Sans Symbols"/>
        <color rgb="FF252525"/>
        <sz val="9.0"/>
      </rPr>
      <t>·</t>
    </r>
    <r>
      <rPr>
        <rFont val="Times New Roman"/>
        <color rgb="FF252525"/>
        <sz val="7.0"/>
      </rPr>
      <t>  </t>
    </r>
    <r>
      <rPr>
        <rFont val="Arial"/>
        <color rgb="FF252525"/>
        <sz val="9.0"/>
      </rPr>
      <t>Sistema que permita comprobar cómo se  superan niveles y escalan puestos</t>
    </r>
  </si>
  <si>
    <r>
      <rPr>
        <rFont val="Arial"/>
        <b/>
        <color rgb="FFFFA500"/>
        <sz val="9.0"/>
      </rPr>
      <t xml:space="preserve">Ganadores o Triunfador “Achiever”
</t>
    </r>
    <r>
      <rPr>
        <rFont val="Arial"/>
        <b/>
        <color rgb="FF0000FF"/>
        <sz val="9.0"/>
      </rPr>
      <t xml:space="preserve">
Personas con inteligencias lógico-matemáticas, de preeminencia intelectual analítica, crítica, estratégica.</t>
    </r>
  </si>
  <si>
    <r>
      <rPr>
        <rFont val="Noto Sans Symbols"/>
        <color rgb="FF252525"/>
        <sz val="9.0"/>
      </rPr>
      <t>·</t>
    </r>
    <r>
      <rPr>
        <rFont val="Times New Roman"/>
        <color rgb="FF252525"/>
        <sz val="7.0"/>
      </rPr>
      <t>  </t>
    </r>
    <r>
      <rPr>
        <rFont val="Arial"/>
        <color rgb="FF252525"/>
        <sz val="9.0"/>
      </rPr>
      <t>Superar los objetivos marcados en el juego</t>
    </r>
  </si>
  <si>
    <r>
      <rPr>
        <rFont val="Noto Sans Symbols"/>
        <color rgb="FF252525"/>
        <sz val="9.0"/>
      </rPr>
      <t>·</t>
    </r>
    <r>
      <rPr>
        <rFont val="Times New Roman"/>
        <color rgb="FF252525"/>
        <sz val="7.0"/>
      </rPr>
      <t>  </t>
    </r>
    <r>
      <rPr>
        <rFont val="Arial"/>
        <color rgb="FF252525"/>
        <sz val="9.0"/>
      </rPr>
      <t xml:space="preserve">Definición de un sistema de hitos y logros.
</t>
    </r>
    <r>
      <rPr>
        <rFont val="Noto Sans Symbols"/>
        <color rgb="FF252525"/>
        <sz val="9.0"/>
      </rPr>
      <t>- Insignias (Badges) de Nivel</t>
    </r>
  </si>
  <si>
    <r>
      <rPr>
        <rFont val="Noto Sans Symbols"/>
        <b/>
        <color rgb="FF252525"/>
        <sz val="9.0"/>
      </rPr>
      <t>1. Medallas o Estrellas</t>
    </r>
    <r>
      <rPr>
        <rFont val="Noto Sans Symbols"/>
        <color rgb="FF252525"/>
        <sz val="9.0"/>
      </rPr>
      <t xml:space="preserve">
Ejemplo: Medalla “Super Lector” por completar el liro del mes.
</t>
    </r>
    <r>
      <rPr>
        <rFont val="Noto Sans Symbols"/>
        <b/>
        <color rgb="FF252525"/>
        <sz val="9.0"/>
      </rPr>
      <t>2. Insignias o Stickers de Logro</t>
    </r>
    <r>
      <rPr>
        <rFont val="Noto Sans Symbols"/>
        <color rgb="FF252525"/>
        <sz val="9.0"/>
      </rPr>
      <t xml:space="preserve">
Ejemplo: Sticker “Genio de las Matemáticas” por resolver 10 problemas correctamente.
</t>
    </r>
    <r>
      <rPr>
        <rFont val="Noto Sans Symbols"/>
        <b/>
        <color rgb="FF252525"/>
        <sz val="9.0"/>
      </rPr>
      <t>3. Tabla de Progreso Personal (Nivel o Rango)</t>
    </r>
    <r>
      <rPr>
        <rFont val="Noto Sans Symbols"/>
        <color rgb="FF252525"/>
        <sz val="9.0"/>
      </rPr>
      <t xml:space="preserve">
Ejemplo: Subir de nivel de “Explorador Escolar” a “Maestro del Conocimiento” al cumplir ciertas metas.
</t>
    </r>
    <r>
      <rPr>
        <rFont val="Noto Sans Symbols"/>
        <b/>
        <color rgb="FF252525"/>
        <sz val="9.0"/>
      </rPr>
      <t>4. Diplomas o Reconocimientos Visuales</t>
    </r>
    <r>
      <rPr>
        <rFont val="Noto Sans Symbols"/>
        <color rgb="FF252525"/>
        <sz val="9.0"/>
      </rPr>
      <t xml:space="preserve">
Ejemplo: Diploma “Detective de Ortografía” por encontrar errores en textos.
</t>
    </r>
    <r>
      <rPr>
        <rFont val="Noto Sans Symbols"/>
        <b/>
        <color rgb="FF252525"/>
        <sz val="9.0"/>
      </rPr>
      <t>5. Cartas coleccionables (Hechas por el docente)</t>
    </r>
    <r>
      <rPr>
        <rFont val="Noto Sans Symbols"/>
        <color rgb="FF252525"/>
        <sz val="9.0"/>
      </rPr>
      <t xml:space="preserve">
Ejemplo: Cada reto superado les da una carta de personaje, habilidad o poder educativo.</t>
    </r>
  </si>
  <si>
    <t xml:space="preserve">Juegos estratégicos como:
Ajedrez
Monopoly
¡UNO!
¡STOP!
Scrabble
Rummy
Sudoku
Un, dos, tres “Pollito Inglés”
Escondidos.
Etc
</t>
  </si>
  <si>
    <r>
      <rPr>
        <rFont val="Noto Sans Symbols"/>
        <color rgb="FF252525"/>
        <sz val="9.0"/>
      </rPr>
      <t>·</t>
    </r>
    <r>
      <rPr>
        <rFont val="Times New Roman"/>
        <color rgb="FF252525"/>
        <sz val="7.0"/>
      </rPr>
      <t>  </t>
    </r>
    <r>
      <rPr>
        <rFont val="Arial"/>
        <color rgb="FF252525"/>
        <sz val="9.0"/>
      </rPr>
      <t>Resolver retos con éxito y conseguir una recompensa por ello</t>
    </r>
  </si>
  <si>
    <r>
      <rPr>
        <rFont val="Noto Sans Symbols"/>
        <color rgb="FF252525"/>
        <sz val="9.0"/>
      </rPr>
      <t>·</t>
    </r>
    <r>
      <rPr>
        <rFont val="Times New Roman"/>
        <color rgb="FF252525"/>
        <sz val="7.0"/>
      </rPr>
      <t>  </t>
    </r>
    <r>
      <rPr>
        <rFont val="Arial"/>
        <color rgb="FF252525"/>
        <sz val="9.0"/>
      </rPr>
      <t>Descubrir  nuevos escenarios, niveles</t>
    </r>
  </si>
  <si>
    <r>
      <rPr>
        <rFont val="Noto Sans Symbols"/>
        <color rgb="FF252525"/>
        <sz val="9.0"/>
      </rPr>
      <t>·</t>
    </r>
    <r>
      <rPr>
        <rFont val="Times New Roman"/>
        <color rgb="FF252525"/>
        <sz val="7.0"/>
      </rPr>
      <t>  </t>
    </r>
    <r>
      <rPr>
        <rFont val="Arial"/>
        <color rgb="FF252525"/>
        <sz val="9.0"/>
      </rPr>
      <t>Motivación intrínseca,  satisfacción personal</t>
    </r>
  </si>
  <si>
    <r>
      <rPr>
        <rFont val="Arial"/>
        <b/>
        <color rgb="FFFFA500"/>
        <sz val="9.0"/>
      </rPr>
      <t xml:space="preserve">Sociable “Socializer”
</t>
    </r>
    <r>
      <rPr>
        <rFont val="Arial"/>
        <b/>
        <color rgb="FF0000FF"/>
        <sz val="9.0"/>
      </rPr>
      <t xml:space="preserve">
Personas con inteligencias prácticas y socioemocionales (combinadas).</t>
    </r>
  </si>
  <si>
    <r>
      <rPr>
        <rFont val="Noto Sans Symbols"/>
        <color rgb="FF252525"/>
        <sz val="9.0"/>
      </rPr>
      <t>·</t>
    </r>
    <r>
      <rPr>
        <rFont val="Times New Roman"/>
        <color rgb="FF252525"/>
        <sz val="7.0"/>
      </rPr>
      <t>  </t>
    </r>
    <r>
      <rPr>
        <rFont val="Arial"/>
        <color rgb="FF252525"/>
        <sz val="9.0"/>
      </rPr>
      <t>Aspectos sociales por encima de la misma estrategia del juego.</t>
    </r>
  </si>
  <si>
    <r>
      <rPr>
        <rFont val="Noto Sans Symbols"/>
        <color rgb="FF252525"/>
        <sz val="9.0"/>
      </rPr>
      <t>·</t>
    </r>
    <r>
      <rPr>
        <rFont val="Times New Roman"/>
        <color rgb="FF252525"/>
        <sz val="7.0"/>
      </rPr>
      <t>  </t>
    </r>
    <r>
      <rPr>
        <rFont val="Arial"/>
        <color rgb="FF252525"/>
        <sz val="9.0"/>
      </rPr>
      <t>Listas de amigos</t>
    </r>
  </si>
  <si>
    <r>
      <rPr>
        <rFont val="Noto Sans Symbols"/>
        <color rgb="FF252525"/>
        <sz val="9.0"/>
      </rPr>
      <t xml:space="preserve">* Felicitarle públicamente
* Cartelera general de metas alcanzadas
* Una insignia de honor,
</t>
    </r>
    <r>
      <rPr>
        <rFont val="Noto Sans Symbols"/>
        <b/>
        <color rgb="FF252525"/>
        <sz val="9.0"/>
      </rPr>
      <t>1. Recompensas Grupales</t>
    </r>
    <r>
      <rPr>
        <rFont val="Noto Sans Symbols"/>
        <color rgb="FF252525"/>
        <sz val="9.0"/>
      </rPr>
      <t xml:space="preserve">
🤝 Ejemplo: Si todo el equipo supera un reto, ganan juntos una “Aventura Cooperativa” o una tarde de juegos educativos.
</t>
    </r>
    <r>
      <rPr>
        <rFont val="Noto Sans Symbols"/>
        <b/>
        <color rgb="FF252525"/>
        <sz val="9.0"/>
      </rPr>
      <t xml:space="preserve">
2. Insignias de Amistad o Compañerismo</t>
    </r>
    <r>
      <rPr>
        <rFont val="Noto Sans Symbols"/>
        <color rgb="FF252525"/>
        <sz val="9.0"/>
      </rPr>
      <t xml:space="preserve">
💌 Ejemplo: “Amigo Estrella”, “Mejor Compañero del Mes”.
✅ Se elige por votación entre los compañeros.
</t>
    </r>
    <r>
      <rPr>
        <rFont val="Noto Sans Symbols"/>
        <b/>
        <color rgb="FF252525"/>
        <sz val="9.0"/>
      </rPr>
      <t>3. Roles Sociales dentro del Aula Gamificada</t>
    </r>
    <r>
      <rPr>
        <rFont val="Noto Sans Symbols"/>
        <color rgb="FF252525"/>
        <sz val="9.0"/>
      </rPr>
      <t xml:space="preserve">
🎭 Ejemplo: “Embajador de la Paz”, “Consejero del Equipo”, “Narrador del Reto”.
✅ Se asignan por méritos sociales o buena actitud.
</t>
    </r>
    <r>
      <rPr>
        <rFont val="Noto Sans Symbols"/>
        <b/>
        <color rgb="FF252525"/>
        <sz val="9.0"/>
      </rPr>
      <t>4. Recompensas Compartidas</t>
    </r>
    <r>
      <rPr>
        <rFont val="Noto Sans Symbols"/>
        <color rgb="FF252525"/>
        <sz val="9.0"/>
      </rPr>
      <t xml:space="preserve">
🎁 Ejemplo: Ganan un “Premio Doble” que solo pueden disfrutar con un amigo (como una misión para dos o un juego en pareja).
✅ Premia la cooperación.
</t>
    </r>
    <r>
      <rPr>
        <rFont val="Noto Sans Symbols"/>
        <b/>
        <color rgb="FF252525"/>
        <sz val="9.0"/>
      </rPr>
      <t>5. Reconocimientos Públicos del Grupo</t>
    </r>
    <r>
      <rPr>
        <rFont val="Noto Sans Symbols"/>
        <color rgb="FF252525"/>
        <sz val="9.0"/>
      </rPr>
      <t xml:space="preserve">
📣 Ejemplo: “El equipo con más puntaje”, “El grupo que mejor se ayudó”.
✅ Se mencionan públicamente en la clase o mural.</t>
    </r>
  </si>
  <si>
    <t xml:space="preserve">·Juegos para socializar como:
Pictionary
Trivias, 
¡STOP!
¡UNO!
Memoria
Bingo
etc.
</t>
  </si>
  <si>
    <r>
      <rPr>
        <rFont val="Noto Sans Symbols"/>
        <color rgb="FF252525"/>
        <sz val="9.0"/>
      </rPr>
      <t>·</t>
    </r>
    <r>
      <rPr>
        <rFont val="Times New Roman"/>
        <color rgb="FF252525"/>
        <sz val="7.0"/>
      </rPr>
      <t>  </t>
    </r>
    <r>
      <rPr>
        <rFont val="Arial"/>
        <color rgb="FF252525"/>
        <sz val="9.0"/>
      </rPr>
      <t>Compartir con los demás</t>
    </r>
  </si>
  <si>
    <r>
      <rPr>
        <rFont val="Noto Sans Symbols"/>
        <color rgb="FF252525"/>
        <sz val="9.0"/>
      </rPr>
      <t>·</t>
    </r>
    <r>
      <rPr>
        <rFont val="Times New Roman"/>
        <color rgb="FF252525"/>
        <sz val="7.0"/>
      </rPr>
      <t>  </t>
    </r>
    <r>
      <rPr>
        <rFont val="Arial"/>
        <color rgb="FF252525"/>
        <sz val="9.0"/>
      </rPr>
      <t>Chats</t>
    </r>
  </si>
  <si>
    <r>
      <rPr>
        <rFont val="Noto Sans Symbols"/>
        <color rgb="FF252525"/>
        <sz val="9.0"/>
      </rPr>
      <t>·</t>
    </r>
    <r>
      <rPr>
        <rFont val="Times New Roman"/>
        <color rgb="FF252525"/>
        <sz val="7.0"/>
      </rPr>
      <t>  </t>
    </r>
    <r>
      <rPr>
        <rFont val="Arial"/>
        <color rgb="FF252525"/>
        <sz val="9.0"/>
      </rPr>
      <t>Crear una red de contactos o amigos</t>
    </r>
  </si>
  <si>
    <r>
      <rPr>
        <rFont val="Noto Sans Symbols"/>
        <color rgb="FF252525"/>
        <sz val="9.0"/>
      </rPr>
      <t>·</t>
    </r>
    <r>
      <rPr>
        <rFont val="Times New Roman"/>
        <color rgb="FF252525"/>
        <sz val="7.0"/>
      </rPr>
      <t>  </t>
    </r>
    <r>
      <rPr>
        <rFont val="Arial"/>
        <color rgb="FF252525"/>
        <sz val="9.0"/>
      </rPr>
      <t>Feeds o post de noticias</t>
    </r>
  </si>
  <si>
    <t>- Cartelera de honor. etc</t>
  </si>
  <si>
    <r>
      <rPr>
        <rFont val="Arial"/>
        <b/>
        <color rgb="FFFFA500"/>
        <sz val="9.0"/>
      </rPr>
      <t xml:space="preserve">Explorador “Explorer
</t>
    </r>
    <r>
      <rPr>
        <rFont val="Arial"/>
        <b/>
        <color rgb="FF0000FF"/>
        <sz val="9.0"/>
      </rPr>
      <t xml:space="preserve">
Personas con inteligencias racionales y creativas (combinadas)</t>
    </r>
  </si>
  <si>
    <r>
      <rPr>
        <rFont val="Noto Sans Symbols"/>
        <color rgb="FF252525"/>
        <sz val="9.0"/>
      </rPr>
      <t>·</t>
    </r>
    <r>
      <rPr>
        <rFont val="Times New Roman"/>
        <color rgb="FF252525"/>
        <sz val="7.0"/>
      </rPr>
      <t>  </t>
    </r>
    <r>
      <rPr>
        <rFont val="Arial"/>
        <color rgb="FF252525"/>
        <sz val="9.0"/>
      </rPr>
      <t>Descubrir lo desconocido</t>
    </r>
  </si>
  <si>
    <r>
      <rPr>
        <rFont val="Noto Sans Symbols"/>
        <color rgb="FF252525"/>
        <sz val="9.0"/>
      </rPr>
      <t>·</t>
    </r>
    <r>
      <rPr>
        <rFont val="Times New Roman"/>
        <color rgb="FF252525"/>
        <sz val="7.0"/>
      </rPr>
      <t>  </t>
    </r>
    <r>
      <rPr>
        <rFont val="Arial"/>
        <color rgb="FF252525"/>
        <sz val="9.0"/>
      </rPr>
      <t>Retos y logros complejos</t>
    </r>
  </si>
  <si>
    <r>
      <rPr>
        <rFont val="Noto Sans Symbols"/>
        <color rgb="FF252525"/>
        <sz val="9.0"/>
      </rPr>
      <t xml:space="preserve">* Una insignia creativa y diferente (que sea especial si cumple X meta) seleccionándolo de un cofre sorpresa, por ejemplo.
</t>
    </r>
    <r>
      <rPr>
        <rFont val="Noto Sans Symbols"/>
        <b/>
        <color rgb="FF252525"/>
        <sz val="9.0"/>
      </rPr>
      <t>1. Áreas Secretas o Niveles Ocultos</t>
    </r>
    <r>
      <rPr>
        <rFont val="Noto Sans Symbols"/>
        <color rgb="FF252525"/>
        <sz val="9.0"/>
      </rPr>
      <t xml:space="preserve">
🗝️ Ejemplo: Al completar ciertos retos, desbloquean una “Zona Misteriosa” con preguntas curiosas, acertijos o mini retos.
</t>
    </r>
    <r>
      <rPr>
        <rFont val="Noto Sans Symbols"/>
        <b/>
        <color rgb="FF252525"/>
        <sz val="9.0"/>
      </rPr>
      <t>2. Insignias de Descubridor</t>
    </r>
    <r>
      <rPr>
        <rFont val="Noto Sans Symbols"/>
        <color rgb="FF252525"/>
        <sz val="9.0"/>
      </rPr>
      <t xml:space="preserve">
🔍 Ejemplo: “Detective del Saber”, “Explorador Científico”, “Buscador de Palabras Raras”.
✅ Se otorgan por investigar, leer o resolver enigmas.
</t>
    </r>
    <r>
      <rPr>
        <rFont val="Noto Sans Symbols"/>
        <b/>
        <color rgb="FF252525"/>
        <sz val="9.0"/>
      </rPr>
      <t>3. Misiones Secretas o Alternativas</t>
    </r>
    <r>
      <rPr>
        <rFont val="Noto Sans Symbols"/>
        <color rgb="FF252525"/>
        <sz val="9.0"/>
      </rPr>
      <t xml:space="preserve">
🕵️‍♂️ Ejemplo: “Misión Misteriosa: Encuentra 3 palabras con doble significado en el texto”.
</t>
    </r>
    <r>
      <rPr>
        <rFont val="Noto Sans Symbols"/>
        <b/>
        <color rgb="FF252525"/>
        <sz val="9.0"/>
      </rPr>
      <t>4. Mapas de Progreso Personalizados</t>
    </r>
    <r>
      <rPr>
        <rFont val="Noto Sans Symbols"/>
        <color rgb="FF252525"/>
        <sz val="9.0"/>
      </rPr>
      <t xml:space="preserve">
🗺️ Ejemplo: Un “mapa de exploración del conocimiento” donde van marcando lo que han descubierto.
✅ Pueden tener rutas según el tema (lenguaje, ciencia, arte).
</t>
    </r>
    <r>
      <rPr>
        <rFont val="Noto Sans Symbols"/>
        <b/>
        <color rgb="FF252525"/>
        <sz val="9.0"/>
      </rPr>
      <t>5. Títulos Personalizados</t>
    </r>
    <r>
      <rPr>
        <rFont val="Noto Sans Symbols"/>
        <color rgb="FF252525"/>
        <sz val="9.0"/>
      </rPr>
      <t xml:space="preserve">
🧠 Ejemplo: “Curioso sin Fronteras”, “Descubridor de Palabras”, “Cazador de Dudas”.
✅ Se les da cuando completan rutas opcionales o preguntas adicionales.
</t>
    </r>
    <r>
      <rPr>
        <rFont val="Noto Sans Symbols"/>
        <b/>
        <color rgb="FF252525"/>
        <sz val="9.0"/>
      </rPr>
      <t>6. Reto “Sorpresa del Explorador”</t>
    </r>
    <r>
      <rPr>
        <rFont val="Noto Sans Symbols"/>
        <color rgb="FF252525"/>
        <sz val="9.0"/>
      </rPr>
      <t xml:space="preserve">
🎁 Ejemplo: Una vez a la semana, una caja con acertijos aparece en el aula. Solo quien resuelva el enigma puede abrirla y compartir lo que hay adentro.
✅ Puede contener pistas, preguntas nuevas, curiosidades o premios simbólicos.</t>
    </r>
  </si>
  <si>
    <t xml:space="preserve">Juegos creativos y racionales como:
Sudoku
Memoria
Pictionary
Sopas de letras
Cuentos
Canciones combinadas (creativas)
etc.
</t>
  </si>
  <si>
    <r>
      <rPr>
        <rFont val="Noto Sans Symbols"/>
        <color rgb="FF252525"/>
        <sz val="9.0"/>
      </rPr>
      <t>·</t>
    </r>
    <r>
      <rPr>
        <rFont val="Times New Roman"/>
        <color rgb="FF252525"/>
        <sz val="7.0"/>
      </rPr>
      <t>  </t>
    </r>
    <r>
      <rPr>
        <rFont val="Arial"/>
        <color rgb="FF252525"/>
        <sz val="9.0"/>
      </rPr>
      <t>Aprender, saber más</t>
    </r>
  </si>
  <si>
    <r>
      <rPr>
        <rFont val="Noto Sans Symbols"/>
        <color rgb="FF252525"/>
        <sz val="9.0"/>
      </rPr>
      <t>·</t>
    </r>
    <r>
      <rPr>
        <rFont val="Times New Roman"/>
        <color rgb="FF252525"/>
        <sz val="7.0"/>
      </rPr>
      <t>  </t>
    </r>
    <r>
      <rPr>
        <rFont val="Arial"/>
        <color rgb="FF252525"/>
        <sz val="9.0"/>
      </rPr>
      <t>Niveles</t>
    </r>
  </si>
  <si>
    <r>
      <rPr>
        <rFont val="Noto Sans Symbols"/>
        <color rgb="FF252525"/>
        <sz val="9.0"/>
      </rPr>
      <t>·</t>
    </r>
    <r>
      <rPr>
        <rFont val="Times New Roman"/>
        <color rgb="FF252525"/>
        <sz val="7.0"/>
      </rPr>
      <t>  </t>
    </r>
    <r>
      <rPr>
        <rFont val="Arial"/>
        <color rgb="FF252525"/>
        <sz val="9.0"/>
      </rPr>
      <t>Autosuperación.</t>
    </r>
  </si>
  <si>
    <r>
      <rPr>
        <rFont val="Arial"/>
        <color rgb="FF333333"/>
        <sz val="11.0"/>
      </rPr>
      <t>Con base en todo esto, proponemos las siguientes </t>
    </r>
    <r>
      <rPr>
        <rFont val="Arial"/>
        <b/>
        <color rgb="FF333333"/>
        <sz val="11.0"/>
      </rPr>
      <t>recomendaciones </t>
    </r>
    <r>
      <rPr>
        <rFont val="Arial"/>
        <color rgb="FF333333"/>
        <sz val="11.0"/>
      </rPr>
      <t>y </t>
    </r>
    <r>
      <rPr>
        <rFont val="Arial"/>
        <b/>
        <color rgb="FF333333"/>
        <sz val="11.0"/>
      </rPr>
      <t>comentarios</t>
    </r>
    <r>
      <rPr>
        <rFont val="Arial"/>
        <color rgb="FF333333"/>
        <sz val="11.0"/>
      </rPr>
      <t>:</t>
    </r>
  </si>
  <si>
    <t>1. No necesariamente un jugador ha de encajar exclusivamente en una taxonomía, si no que tendrá una tendencia hacia una clase de jugador más que hacia otra. </t>
  </si>
  <si>
    <t>2. Según todo esto, si tienes una “tendencia killer” tu juego ideal sería algo parecido al Monopoly (ser más rico que tus oponentes), si tu tendencia es “achiever”, el Trivial (quesitos = hitos); un Socializer, Pictionary (en equipo, comunicación) y si tienes tendencia “Explorer”, El Cluedo (descubrir un misterio) </t>
  </si>
  <si>
    <t>3. Recuerda que a la hora de diseñar o escoger un sistema gamificado para tus empleados, has de tener en cuenta que puedes encontrarte con cualquier tipo de jugador, por lo que cuanto más elementos de retención tenga, más se ajustará a tu colectivo. </t>
  </si>
  <si>
    <t>4. Puede ser una buena idea realizar este simple test a los posibles receptores del proyecto de gamificación, para determinar qué no puede faltar, o en qué aspectos se ha de centrar más tu diseño gamificado. </t>
  </si>
</sst>
</file>

<file path=xl/styles.xml><?xml version="1.0" encoding="utf-8"?>
<styleSheet xmlns="http://schemas.openxmlformats.org/spreadsheetml/2006/main" xmlns:x14ac="http://schemas.microsoft.com/office/spreadsheetml/2009/9/ac" xmlns:mc="http://schemas.openxmlformats.org/markup-compatibility/2006">
  <fonts count="35">
    <font>
      <sz val="11.0"/>
      <color theme="1"/>
      <name val="Calibri"/>
      <scheme val="minor"/>
    </font>
    <font>
      <b/>
      <sz val="28.0"/>
      <color rgb="FF1F497D"/>
      <name val="Century Gothic"/>
    </font>
    <font>
      <sz val="14.0"/>
      <color theme="1"/>
      <name val="Calibri"/>
    </font>
    <font>
      <sz val="11.0"/>
      <color theme="1"/>
      <name val="Calibri"/>
    </font>
    <font>
      <b/>
      <sz val="15.0"/>
      <color rgb="FFE36C0A"/>
      <name val="Calibri"/>
    </font>
    <font>
      <b/>
      <sz val="12.0"/>
      <color rgb="FFE36C0A"/>
      <name val="Calibri"/>
    </font>
    <font>
      <u/>
      <sz val="17.0"/>
      <color rgb="FFFFFFFF"/>
      <name val="Calibri"/>
    </font>
    <font>
      <b/>
      <sz val="20.0"/>
      <color rgb="FF1F497D"/>
      <name val="Century Gothic"/>
    </font>
    <font/>
    <font>
      <color theme="1"/>
      <name val="Calibri"/>
    </font>
    <font>
      <b/>
      <sz val="14.0"/>
      <color theme="1"/>
      <name val="Calibri"/>
    </font>
    <font>
      <sz val="12.0"/>
      <color theme="1"/>
      <name val="Times New Roman"/>
    </font>
    <font>
      <sz val="13.0"/>
      <color rgb="FFFFFFFF"/>
      <name val="Arial"/>
    </font>
    <font>
      <sz val="10.0"/>
      <color rgb="FF252525"/>
      <name val="Arial"/>
    </font>
    <font>
      <b/>
      <sz val="10.0"/>
      <color rgb="FF252525"/>
      <name val="Arial"/>
    </font>
    <font>
      <sz val="10.0"/>
      <color rgb="FF333333"/>
      <name val="Arial"/>
    </font>
    <font>
      <b/>
      <sz val="16.0"/>
      <color theme="1"/>
      <name val="Calibri"/>
    </font>
    <font>
      <b/>
      <u/>
      <sz val="18.0"/>
      <color rgb="FF0000FF"/>
      <name val="Calibri"/>
    </font>
    <font>
      <sz val="18.0"/>
      <color theme="1"/>
      <name val="Calibri"/>
    </font>
    <font>
      <sz val="18.0"/>
      <color rgb="FFFFFFFF"/>
      <name val="Calibri"/>
    </font>
    <font>
      <b/>
      <sz val="11.0"/>
      <color rgb="FF333333"/>
      <name val="Arial"/>
    </font>
    <font>
      <sz val="18.0"/>
      <color rgb="FF333333"/>
      <name val="Arial"/>
    </font>
    <font>
      <b/>
      <sz val="18.0"/>
      <color rgb="FFFF0000"/>
      <name val="Calibri"/>
    </font>
    <font>
      <b/>
      <sz val="18.0"/>
      <color rgb="FF333333"/>
      <name val="Arial"/>
    </font>
    <font>
      <b/>
      <sz val="25.0"/>
      <color theme="1"/>
      <name val="Calibri"/>
    </font>
    <font>
      <b/>
      <sz val="18.0"/>
      <color theme="5"/>
      <name val="Calibri"/>
    </font>
    <font>
      <b/>
      <sz val="18.0"/>
      <color theme="8"/>
      <name val="Calibri"/>
    </font>
    <font>
      <b/>
      <sz val="18.0"/>
      <color rgb="FF00B050"/>
      <name val="Calibri"/>
    </font>
    <font>
      <b/>
      <u/>
      <sz val="24.0"/>
      <color rgb="FFFFFFFF"/>
      <name val="Calibri"/>
    </font>
    <font>
      <b/>
      <sz val="12.0"/>
      <color theme="1"/>
      <name val="Calibri"/>
    </font>
    <font>
      <b/>
      <sz val="9.0"/>
      <color theme="1"/>
      <name val="Arial"/>
    </font>
    <font>
      <b/>
      <sz val="9.0"/>
      <color rgb="FFFFA500"/>
      <name val="Arial"/>
    </font>
    <font>
      <sz val="9.0"/>
      <color rgb="FF252525"/>
      <name val="Noto Sans Symbols"/>
    </font>
    <font>
      <sz val="12.0"/>
      <color rgb="FF000000"/>
      <name val="&quot;Times New Roman&quot;"/>
    </font>
    <font>
      <sz val="11.0"/>
      <color rgb="FF333333"/>
      <name val="Arial"/>
    </font>
  </fonts>
  <fills count="13">
    <fill>
      <patternFill patternType="none"/>
    </fill>
    <fill>
      <patternFill patternType="lightGray"/>
    </fill>
    <fill>
      <patternFill patternType="solid">
        <fgColor theme="8"/>
        <bgColor theme="8"/>
      </patternFill>
    </fill>
    <fill>
      <patternFill patternType="solid">
        <fgColor rgb="FFCFE2F3"/>
        <bgColor rgb="FFCFE2F3"/>
      </patternFill>
    </fill>
    <fill>
      <patternFill patternType="solid">
        <fgColor rgb="FF0070C0"/>
        <bgColor rgb="FF0070C0"/>
      </patternFill>
    </fill>
    <fill>
      <patternFill patternType="solid">
        <fgColor rgb="FFFFFFFF"/>
        <bgColor rgb="FFFFFFFF"/>
      </patternFill>
    </fill>
    <fill>
      <patternFill patternType="solid">
        <fgColor rgb="FFFDE9D9"/>
        <bgColor rgb="FFFDE9D9"/>
      </patternFill>
    </fill>
    <fill>
      <patternFill patternType="solid">
        <fgColor rgb="FFC2D69B"/>
        <bgColor rgb="FFC2D69B"/>
      </patternFill>
    </fill>
    <fill>
      <patternFill patternType="solid">
        <fgColor rgb="FFB8CCE4"/>
        <bgColor rgb="FFB8CCE4"/>
      </patternFill>
    </fill>
    <fill>
      <patternFill patternType="solid">
        <fgColor rgb="FFE5B8B7"/>
        <bgColor rgb="FFE5B8B7"/>
      </patternFill>
    </fill>
    <fill>
      <patternFill patternType="solid">
        <fgColor rgb="FFF3F3F3"/>
        <bgColor rgb="FFF3F3F3"/>
      </patternFill>
    </fill>
    <fill>
      <patternFill patternType="solid">
        <fgColor rgb="FFFFFF00"/>
        <bgColor rgb="FFFFFF00"/>
      </patternFill>
    </fill>
    <fill>
      <patternFill patternType="solid">
        <fgColor rgb="FFD9D9D9"/>
        <bgColor rgb="FFD9D9D9"/>
      </patternFill>
    </fill>
  </fills>
  <borders count="40">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top/>
      <bottom/>
    </border>
    <border>
      <left style="medium">
        <color rgb="FF000000"/>
      </left>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medium">
        <color rgb="FF000000"/>
      </right>
      <top/>
      <bottom style="medium">
        <color rgb="FF000000"/>
      </bottom>
    </border>
    <border>
      <left/>
      <right style="medium">
        <color rgb="FF000000"/>
      </right>
      <top style="medium">
        <color rgb="FF000000"/>
      </top>
      <bottom style="medium">
        <color rgb="FF000000"/>
      </bottom>
    </border>
    <border>
      <left/>
      <right style="medium">
        <color rgb="FF000000"/>
      </right>
      <top/>
      <bottom style="medium">
        <color rgb="FF000000"/>
      </bottom>
    </border>
    <border>
      <left style="thick">
        <color rgb="FFFFFFFF"/>
      </left>
      <right style="thick">
        <color rgb="FF000000"/>
      </right>
      <top/>
      <bottom style="thick">
        <color rgb="FFFFFFFF"/>
      </bottom>
    </border>
    <border>
      <left/>
      <right style="thick">
        <color rgb="FF000000"/>
      </right>
      <top/>
      <bottom style="thick">
        <color rgb="FF000000"/>
      </bottom>
    </border>
    <border>
      <left/>
      <right style="thick">
        <color rgb="FF000000"/>
      </right>
      <top/>
      <bottom style="thick">
        <color rgb="FFFFFFFF"/>
      </bottom>
    </border>
    <border>
      <left style="medium">
        <color rgb="FF000000"/>
      </left>
      <right style="medium">
        <color rgb="FF000000"/>
      </right>
      <top style="medium">
        <color rgb="FF000000"/>
      </top>
      <bottom style="medium">
        <color rgb="FF000000"/>
      </bottom>
    </border>
    <border>
      <left style="thick">
        <color rgb="FFFFFFFF"/>
      </left>
      <right/>
      <top/>
      <bottom style="thick">
        <color rgb="FFFFFFFF"/>
      </bottom>
    </border>
    <border>
      <left/>
      <right/>
      <top/>
      <bottom/>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
      <left/>
      <top/>
      <bottom/>
    </border>
    <border>
      <top/>
      <bottom/>
    </border>
    <border>
      <right/>
      <top/>
      <bottom/>
    </border>
    <border>
      <left/>
      <right style="medium">
        <color rgb="FF000000"/>
      </right>
      <top/>
      <bottom/>
    </border>
    <border>
      <left/>
      <right style="medium">
        <color rgb="FF000000"/>
      </right>
      <top/>
    </border>
    <border>
      <left/>
      <right style="medium">
        <color rgb="FF000000"/>
      </right>
    </border>
    <border>
      <left/>
      <right style="medium">
        <color rgb="FF000000"/>
      </righ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0" fontId="1" numFmtId="0" xfId="0" applyAlignment="1" applyBorder="1" applyFont="1">
      <alignment vertical="center"/>
    </xf>
    <xf borderId="2" fillId="0" fontId="2" numFmtId="0" xfId="0" applyAlignment="1" applyBorder="1" applyFont="1">
      <alignment shrinkToFit="0" wrapText="1"/>
    </xf>
    <xf borderId="2" fillId="0" fontId="2" numFmtId="0" xfId="0" applyAlignment="1" applyBorder="1" applyFont="1">
      <alignment readingOrder="0" shrinkToFit="0" wrapText="1"/>
    </xf>
    <xf borderId="2" fillId="0" fontId="3" numFmtId="0" xfId="0" applyBorder="1" applyFont="1"/>
    <xf borderId="2" fillId="0" fontId="4" numFmtId="0" xfId="0" applyAlignment="1" applyBorder="1" applyFont="1">
      <alignment readingOrder="0"/>
    </xf>
    <xf borderId="2" fillId="0" fontId="5" numFmtId="0" xfId="0" applyBorder="1" applyFont="1"/>
    <xf borderId="3" fillId="2" fontId="6" numFmtId="0" xfId="0" applyAlignment="1" applyBorder="1" applyFill="1" applyFont="1">
      <alignment horizontal="center"/>
    </xf>
    <xf borderId="4" fillId="0" fontId="3" numFmtId="0" xfId="0" applyBorder="1" applyFont="1"/>
    <xf borderId="5" fillId="0" fontId="7" numFmtId="0" xfId="0" applyAlignment="1" applyBorder="1" applyFont="1">
      <alignment horizontal="center"/>
    </xf>
    <xf borderId="6" fillId="0" fontId="8" numFmtId="0" xfId="0" applyBorder="1" applyFont="1"/>
    <xf borderId="7" fillId="0" fontId="8" numFmtId="0" xfId="0" applyBorder="1" applyFont="1"/>
    <xf borderId="8" fillId="0" fontId="9" numFmtId="0" xfId="0" applyBorder="1" applyFont="1"/>
    <xf borderId="9" fillId="0" fontId="9" numFmtId="0" xfId="0" applyBorder="1" applyFont="1"/>
    <xf borderId="8" fillId="3" fontId="10" numFmtId="0" xfId="0" applyAlignment="1" applyBorder="1" applyFill="1" applyFont="1">
      <alignment shrinkToFit="0" wrapText="1"/>
    </xf>
    <xf borderId="9" fillId="0" fontId="8" numFmtId="0" xfId="0" applyBorder="1" applyFont="1"/>
    <xf borderId="10" fillId="0" fontId="11" numFmtId="0" xfId="0" applyAlignment="1" applyBorder="1" applyFont="1">
      <alignment vertical="center"/>
    </xf>
    <xf borderId="11" fillId="0" fontId="9" numFmtId="0" xfId="0" applyBorder="1" applyFont="1"/>
    <xf borderId="12" fillId="0" fontId="9" numFmtId="0" xfId="0" applyBorder="1" applyFont="1"/>
    <xf borderId="4" fillId="4" fontId="12" numFmtId="0" xfId="0" applyAlignment="1" applyBorder="1" applyFill="1" applyFont="1">
      <alignment horizontal="left" readingOrder="0" shrinkToFit="0" vertical="center" wrapText="1"/>
    </xf>
    <xf borderId="0" fillId="5" fontId="3" numFmtId="0" xfId="0" applyAlignment="1" applyFill="1" applyFont="1">
      <alignment vertical="top"/>
    </xf>
    <xf borderId="0" fillId="0" fontId="3" numFmtId="0" xfId="0" applyFont="1"/>
    <xf borderId="13" fillId="5" fontId="13" numFmtId="0" xfId="0" applyAlignment="1" applyBorder="1" applyFont="1">
      <alignment horizontal="left" vertical="center"/>
    </xf>
    <xf borderId="14" fillId="5" fontId="3" numFmtId="0" xfId="0" applyAlignment="1" applyBorder="1" applyFont="1">
      <alignment readingOrder="0" vertical="top"/>
    </xf>
    <xf borderId="4" fillId="5" fontId="13" numFmtId="0" xfId="0" applyAlignment="1" applyBorder="1" applyFont="1">
      <alignment horizontal="left" readingOrder="0" vertical="center"/>
    </xf>
    <xf borderId="4" fillId="5" fontId="13" numFmtId="0" xfId="0" applyAlignment="1" applyBorder="1" applyFont="1">
      <alignment horizontal="left" readingOrder="0" shrinkToFit="0" vertical="center" wrapText="1"/>
    </xf>
    <xf borderId="15" fillId="5" fontId="13" numFmtId="0" xfId="0" applyAlignment="1" applyBorder="1" applyFont="1">
      <alignment horizontal="left" readingOrder="0" vertical="center"/>
    </xf>
    <xf borderId="14" fillId="5" fontId="3" numFmtId="0" xfId="0" applyAlignment="1" applyBorder="1" applyFont="1">
      <alignment vertical="top"/>
    </xf>
    <xf borderId="15" fillId="5" fontId="13" numFmtId="0" xfId="0" applyAlignment="1" applyBorder="1" applyFont="1">
      <alignment horizontal="left" vertical="center"/>
    </xf>
    <xf borderId="13" fillId="5" fontId="13" numFmtId="0" xfId="0" applyAlignment="1" applyBorder="1" applyFont="1">
      <alignment horizontal="left" readingOrder="0" shrinkToFit="0" vertical="center" wrapText="1"/>
    </xf>
    <xf borderId="13" fillId="5" fontId="13" numFmtId="0" xfId="0" applyAlignment="1" applyBorder="1" applyFont="1">
      <alignment horizontal="left" shrinkToFit="0" vertical="center" wrapText="1"/>
    </xf>
    <xf borderId="13" fillId="5" fontId="13" numFmtId="0" xfId="0" applyAlignment="1" applyBorder="1" applyFont="1">
      <alignment horizontal="left" readingOrder="0" vertical="center"/>
    </xf>
    <xf borderId="16" fillId="5" fontId="14" numFmtId="0" xfId="0" applyAlignment="1" applyBorder="1" applyFont="1">
      <alignment horizontal="left" vertical="center"/>
    </xf>
    <xf borderId="17" fillId="6" fontId="3" numFmtId="0" xfId="0" applyAlignment="1" applyBorder="1" applyFill="1" applyFont="1">
      <alignment vertical="top"/>
    </xf>
    <xf borderId="18" fillId="5" fontId="14" numFmtId="0" xfId="0" applyAlignment="1" applyBorder="1" applyFont="1">
      <alignment horizontal="left" vertical="center"/>
    </xf>
    <xf borderId="17" fillId="7" fontId="3" numFmtId="0" xfId="0" applyAlignment="1" applyBorder="1" applyFill="1" applyFont="1">
      <alignment vertical="top"/>
    </xf>
    <xf borderId="0" fillId="0" fontId="15" numFmtId="0" xfId="0" applyAlignment="1" applyFont="1">
      <alignment vertical="center"/>
    </xf>
    <xf borderId="19" fillId="5" fontId="13" numFmtId="0" xfId="0" applyAlignment="1" applyBorder="1" applyFont="1">
      <alignment horizontal="left" vertical="center"/>
    </xf>
    <xf borderId="20" fillId="5" fontId="14" numFmtId="0" xfId="0" applyAlignment="1" applyBorder="1" applyFont="1">
      <alignment horizontal="left" vertical="center"/>
    </xf>
    <xf borderId="19" fillId="8" fontId="3" numFmtId="0" xfId="0" applyAlignment="1" applyBorder="1" applyFill="1" applyFont="1">
      <alignment vertical="top"/>
    </xf>
    <xf borderId="17" fillId="9" fontId="3" numFmtId="0" xfId="0" applyAlignment="1" applyBorder="1" applyFill="1" applyFont="1">
      <alignment vertical="top"/>
    </xf>
    <xf borderId="8" fillId="3" fontId="16" numFmtId="0" xfId="0" applyAlignment="1" applyBorder="1" applyFont="1">
      <alignment shrinkToFit="0" wrapText="1"/>
    </xf>
    <xf borderId="21" fillId="10" fontId="17" numFmtId="0" xfId="0" applyAlignment="1" applyBorder="1" applyFill="1" applyFont="1">
      <alignment horizontal="left" readingOrder="0" vertical="center"/>
    </xf>
    <xf borderId="21" fillId="10" fontId="18" numFmtId="0" xfId="0" applyAlignment="1" applyBorder="1" applyFont="1">
      <alignment horizontal="left" readingOrder="0" vertical="center"/>
    </xf>
    <xf borderId="21" fillId="10" fontId="19" numFmtId="0" xfId="0" applyAlignment="1" applyBorder="1" applyFont="1">
      <alignment horizontal="left" readingOrder="0" vertical="center"/>
    </xf>
    <xf borderId="21" fillId="11" fontId="20" numFmtId="0" xfId="0" applyBorder="1" applyFill="1" applyFont="1"/>
    <xf borderId="21" fillId="11" fontId="3" numFmtId="0" xfId="0" applyBorder="1" applyFont="1"/>
    <xf borderId="0" fillId="0" fontId="3" numFmtId="0" xfId="0" applyAlignment="1" applyFont="1">
      <alignment horizontal="center" vertical="center"/>
    </xf>
    <xf borderId="0" fillId="0" fontId="21" numFmtId="0" xfId="0" applyAlignment="1" applyFont="1">
      <alignment readingOrder="0"/>
    </xf>
    <xf borderId="22" fillId="0" fontId="22" numFmtId="0" xfId="0" applyAlignment="1" applyBorder="1" applyFont="1">
      <alignment horizontal="center" vertical="center"/>
    </xf>
    <xf borderId="22" fillId="0" fontId="8" numFmtId="0" xfId="0" applyBorder="1" applyFont="1"/>
    <xf borderId="23" fillId="0" fontId="3" numFmtId="0" xfId="0" applyBorder="1" applyFont="1"/>
    <xf borderId="24" fillId="0" fontId="3" numFmtId="0" xfId="0" applyBorder="1" applyFont="1"/>
    <xf borderId="24" fillId="0" fontId="18" numFmtId="0" xfId="0" applyAlignment="1" applyBorder="1" applyFont="1">
      <alignment horizontal="center" vertical="center"/>
    </xf>
    <xf borderId="25" fillId="0" fontId="3" numFmtId="0" xfId="0" applyAlignment="1" applyBorder="1" applyFont="1">
      <alignment horizontal="center" vertical="center"/>
    </xf>
    <xf borderId="25" fillId="0" fontId="3" numFmtId="0" xfId="0" applyBorder="1" applyFont="1"/>
    <xf borderId="26" fillId="0" fontId="3" numFmtId="0" xfId="0" applyBorder="1" applyFont="1"/>
    <xf borderId="0" fillId="0" fontId="18" numFmtId="0" xfId="0" applyAlignment="1" applyFont="1">
      <alignment horizontal="center" vertical="center"/>
    </xf>
    <xf borderId="27" fillId="0" fontId="3" numFmtId="0" xfId="0" applyAlignment="1" applyBorder="1" applyFont="1">
      <alignment horizontal="center" vertical="center"/>
    </xf>
    <xf borderId="27" fillId="0" fontId="3" numFmtId="0" xfId="0" applyBorder="1" applyFont="1"/>
    <xf borderId="0" fillId="0" fontId="23" numFmtId="0" xfId="0" applyFont="1"/>
    <xf borderId="0" fillId="0" fontId="24" numFmtId="0" xfId="0" applyFont="1"/>
    <xf borderId="27" fillId="0" fontId="25" numFmtId="0" xfId="0" applyAlignment="1" applyBorder="1" applyFont="1">
      <alignment horizontal="center" vertical="center"/>
    </xf>
    <xf borderId="28" fillId="0" fontId="3" numFmtId="0" xfId="0" applyBorder="1" applyFont="1"/>
    <xf borderId="22" fillId="0" fontId="3" numFmtId="0" xfId="0" applyBorder="1" applyFont="1"/>
    <xf borderId="29" fillId="0" fontId="3" numFmtId="0" xfId="0" applyAlignment="1" applyBorder="1" applyFont="1">
      <alignment horizontal="center" vertical="center"/>
    </xf>
    <xf borderId="29" fillId="0" fontId="3" numFmtId="0" xfId="0" applyBorder="1" applyFont="1"/>
    <xf borderId="26" fillId="0" fontId="26" numFmtId="0" xfId="0" applyAlignment="1" applyBorder="1" applyFont="1">
      <alignment horizontal="center" vertical="center"/>
    </xf>
    <xf borderId="27" fillId="0" fontId="8" numFmtId="0" xfId="0" applyBorder="1" applyFont="1"/>
    <xf borderId="23" fillId="0" fontId="3" numFmtId="0" xfId="0" applyAlignment="1" applyBorder="1" applyFont="1">
      <alignment horizontal="center" vertical="center"/>
    </xf>
    <xf borderId="24" fillId="0" fontId="3" numFmtId="0" xfId="0" applyAlignment="1" applyBorder="1" applyFont="1">
      <alignment horizontal="center" vertical="center"/>
    </xf>
    <xf borderId="26" fillId="0" fontId="8" numFmtId="0" xfId="0" applyBorder="1" applyFont="1"/>
    <xf borderId="26" fillId="0" fontId="18" numFmtId="0" xfId="0" applyAlignment="1" applyBorder="1" applyFont="1">
      <alignment horizontal="center" vertical="center"/>
    </xf>
    <xf borderId="0" fillId="0" fontId="18" numFmtId="0" xfId="0" applyFont="1"/>
    <xf borderId="27" fillId="0" fontId="18" numFmtId="0" xfId="0" applyAlignment="1" applyBorder="1" applyFont="1">
      <alignment horizontal="center" vertical="center"/>
    </xf>
    <xf borderId="22" fillId="0" fontId="18" numFmtId="0" xfId="0" applyBorder="1" applyFont="1"/>
    <xf borderId="0" fillId="0" fontId="27" numFmtId="0" xfId="0" applyAlignment="1" applyFont="1">
      <alignment horizontal="center" vertical="center"/>
    </xf>
    <xf borderId="21" fillId="11" fontId="23" numFmtId="0" xfId="0" applyBorder="1" applyFont="1"/>
    <xf borderId="21" fillId="11" fontId="3" numFmtId="0" xfId="0" applyAlignment="1" applyBorder="1" applyFont="1">
      <alignment horizontal="center" vertical="center"/>
    </xf>
    <xf borderId="30" fillId="2" fontId="28" numFmtId="0" xfId="0" applyAlignment="1" applyBorder="1" applyFont="1">
      <alignment horizontal="left" readingOrder="0"/>
    </xf>
    <xf borderId="31" fillId="0" fontId="8" numFmtId="0" xfId="0" applyBorder="1" applyFont="1"/>
    <xf borderId="32" fillId="0" fontId="8" numFmtId="0" xfId="0" applyBorder="1" applyFont="1"/>
    <xf borderId="0" fillId="0" fontId="29" numFmtId="0" xfId="0" applyAlignment="1" applyFont="1">
      <alignment vertical="center"/>
    </xf>
    <xf borderId="0" fillId="0" fontId="29" numFmtId="0" xfId="0" applyAlignment="1" applyFont="1">
      <alignment readingOrder="0" vertical="center"/>
    </xf>
    <xf borderId="1" fillId="12" fontId="30" numFmtId="0" xfId="0" applyAlignment="1" applyBorder="1" applyFill="1" applyFont="1">
      <alignment horizontal="left" shrinkToFit="0" vertical="center" wrapText="1"/>
    </xf>
    <xf borderId="1" fillId="12" fontId="30" numFmtId="0" xfId="0" applyAlignment="1" applyBorder="1" applyFont="1">
      <alignment horizontal="left" readingOrder="0" shrinkToFit="0" vertical="center" wrapText="1"/>
    </xf>
    <xf borderId="4" fillId="0" fontId="8" numFmtId="0" xfId="0" applyBorder="1" applyFont="1"/>
    <xf borderId="1" fillId="5" fontId="31" numFmtId="0" xfId="0" applyAlignment="1" applyBorder="1" applyFont="1">
      <alignment readingOrder="0" shrinkToFit="0" vertical="top" wrapText="1"/>
    </xf>
    <xf borderId="33" fillId="5" fontId="32" numFmtId="0" xfId="0" applyAlignment="1" applyBorder="1" applyFont="1">
      <alignment horizontal="left" shrinkToFit="0" vertical="center" wrapText="1"/>
    </xf>
    <xf borderId="34" fillId="5" fontId="32" numFmtId="0" xfId="0" applyAlignment="1" applyBorder="1" applyFont="1">
      <alignment horizontal="left" readingOrder="0" shrinkToFit="0" vertical="top" wrapText="1"/>
    </xf>
    <xf borderId="34" fillId="5" fontId="32" numFmtId="0" xfId="0" applyAlignment="1" applyBorder="1" applyFont="1">
      <alignment horizontal="left" readingOrder="0" shrinkToFit="0" vertical="center" wrapText="1"/>
    </xf>
    <xf borderId="2" fillId="0" fontId="8" numFmtId="0" xfId="0" applyBorder="1" applyFont="1"/>
    <xf borderId="35" fillId="0" fontId="8" numFmtId="0" xfId="0" applyBorder="1" applyFont="1"/>
    <xf borderId="15" fillId="5" fontId="32" numFmtId="0" xfId="0" applyAlignment="1" applyBorder="1" applyFont="1">
      <alignment horizontal="left" readingOrder="0" shrinkToFit="0" vertical="center" wrapText="1"/>
    </xf>
    <xf borderId="15" fillId="5" fontId="32" numFmtId="0" xfId="0" applyAlignment="1" applyBorder="1" applyFont="1">
      <alignment horizontal="left" shrinkToFit="0" vertical="center" wrapText="1"/>
    </xf>
    <xf borderId="36" fillId="0" fontId="8" numFmtId="0" xfId="0" applyBorder="1" applyFont="1"/>
    <xf borderId="1" fillId="5" fontId="31" numFmtId="0" xfId="0" applyAlignment="1" applyBorder="1" applyFont="1">
      <alignment readingOrder="0" shrinkToFit="0" vertical="center" wrapText="1"/>
    </xf>
    <xf borderId="1" fillId="5" fontId="32" numFmtId="0" xfId="0" applyAlignment="1" applyBorder="1" applyFont="1">
      <alignment horizontal="left" readingOrder="0" shrinkToFit="0" vertical="center" wrapText="1"/>
    </xf>
    <xf borderId="27" fillId="5" fontId="32" numFmtId="0" xfId="0" applyAlignment="1" applyBorder="1" applyFont="1">
      <alignment horizontal="left" readingOrder="0" shrinkToFit="0" vertical="top" wrapText="1"/>
    </xf>
    <xf borderId="29" fillId="0" fontId="8" numFmtId="0" xfId="0" applyBorder="1" applyFont="1"/>
    <xf borderId="34" fillId="5" fontId="32" numFmtId="0" xfId="0" applyAlignment="1" applyBorder="1" applyFont="1">
      <alignment horizontal="left" shrinkToFit="0" vertical="top" wrapText="1"/>
    </xf>
    <xf borderId="0" fillId="0" fontId="33" numFmtId="0" xfId="0" applyAlignment="1" applyFont="1">
      <alignment readingOrder="0"/>
    </xf>
    <xf borderId="33" fillId="5" fontId="32" numFmtId="0" xfId="0" applyAlignment="1" applyBorder="1" applyFont="1">
      <alignment horizontal="left" readingOrder="0" shrinkToFit="0" vertical="center" wrapText="1"/>
    </xf>
    <xf borderId="0" fillId="0" fontId="33" numFmtId="0" xfId="0" applyFont="1"/>
    <xf borderId="15" fillId="5" fontId="34" numFmtId="0" xfId="0" applyAlignment="1" applyBorder="1" applyFont="1">
      <alignment shrinkToFit="0" vertical="top" wrapText="1"/>
    </xf>
    <xf borderId="15" fillId="5" fontId="3" numFmtId="0" xfId="0" applyAlignment="1" applyBorder="1" applyFont="1">
      <alignment shrinkToFit="0" vertical="top" wrapText="1"/>
    </xf>
    <xf borderId="21" fillId="5" fontId="3" numFmtId="0" xfId="0" applyAlignment="1" applyBorder="1" applyFont="1">
      <alignment horizontal="left" shrinkToFit="0" vertical="center" wrapText="1"/>
    </xf>
    <xf borderId="0" fillId="0" fontId="3" numFmtId="0" xfId="0" applyAlignment="1" applyFont="1">
      <alignment shrinkToFit="0" wrapText="1"/>
    </xf>
    <xf borderId="0" fillId="0" fontId="34" numFmtId="0" xfId="0" applyAlignment="1" applyFont="1">
      <alignment horizontal="left" vertical="center"/>
    </xf>
    <xf borderId="37" fillId="0" fontId="34" numFmtId="0" xfId="0" applyAlignment="1" applyBorder="1" applyFont="1">
      <alignment horizontal="left" shrinkToFit="0" vertical="center" wrapText="1"/>
    </xf>
    <xf borderId="38" fillId="0" fontId="8" numFmtId="0" xfId="0" applyBorder="1" applyFont="1"/>
    <xf borderId="39"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9</xdr:row>
      <xdr:rowOff>180975</xdr:rowOff>
    </xdr:from>
    <xdr:ext cx="11934825" cy="67056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19050</xdr:colOff>
      <xdr:row>5</xdr:row>
      <xdr:rowOff>142875</xdr:rowOff>
    </xdr:from>
    <xdr:ext cx="6153150" cy="4076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8.57"/>
    <col customWidth="1" min="2" max="26" width="8.71"/>
  </cols>
  <sheetData>
    <row r="1" ht="81.75" customHeight="1">
      <c r="A1" s="1" t="s">
        <v>0</v>
      </c>
    </row>
    <row r="2">
      <c r="A2" s="2" t="s">
        <v>1</v>
      </c>
    </row>
    <row r="3">
      <c r="A3" s="3" t="s">
        <v>2</v>
      </c>
    </row>
    <row r="4">
      <c r="A4" s="3" t="s">
        <v>3</v>
      </c>
    </row>
    <row r="5">
      <c r="A5" s="4"/>
    </row>
    <row r="6">
      <c r="A6" s="5" t="s">
        <v>4</v>
      </c>
    </row>
    <row r="7">
      <c r="A7" s="6"/>
    </row>
    <row r="8">
      <c r="A8" s="7" t="s">
        <v>5</v>
      </c>
    </row>
    <row r="9">
      <c r="A9" s="4"/>
    </row>
    <row r="10">
      <c r="A10" s="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HAZ CLIC EN ESTE ENLACE PARA INICIAR EL TEST" location="'Paso 1 Test'!A1" ref="A8"/>
  </hyperlink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1.43"/>
    <col customWidth="1" min="2" max="2" width="6.57"/>
    <col customWidth="1" min="3" max="3" width="61.0"/>
    <col customWidth="1" min="4" max="4" width="6.0"/>
    <col customWidth="1" min="5" max="26" width="8.71"/>
  </cols>
  <sheetData>
    <row r="1">
      <c r="A1" s="9" t="s">
        <v>6</v>
      </c>
      <c r="B1" s="10"/>
      <c r="C1" s="10"/>
      <c r="D1" s="11"/>
    </row>
    <row r="2">
      <c r="A2" s="12"/>
      <c r="D2" s="13"/>
    </row>
    <row r="3" ht="41.25" customHeight="1">
      <c r="A3" s="14" t="s">
        <v>7</v>
      </c>
      <c r="D3" s="15"/>
    </row>
    <row r="4" ht="18.0" customHeight="1">
      <c r="A4" s="16"/>
      <c r="B4" s="17"/>
      <c r="C4" s="17"/>
      <c r="D4" s="18"/>
    </row>
    <row r="5" ht="33.75" customHeight="1">
      <c r="A5" s="19" t="s">
        <v>8</v>
      </c>
      <c r="B5" s="20"/>
      <c r="C5" s="19" t="s">
        <v>9</v>
      </c>
      <c r="D5" s="20"/>
      <c r="E5" s="21"/>
      <c r="F5" s="21"/>
      <c r="G5" s="21"/>
      <c r="H5" s="21"/>
      <c r="I5" s="21"/>
      <c r="J5" s="21"/>
      <c r="K5" s="21"/>
      <c r="L5" s="21"/>
      <c r="M5" s="21"/>
      <c r="N5" s="21"/>
      <c r="O5" s="21"/>
      <c r="P5" s="21"/>
      <c r="Q5" s="21"/>
      <c r="R5" s="21"/>
      <c r="S5" s="21"/>
      <c r="T5" s="21"/>
      <c r="U5" s="21"/>
      <c r="V5" s="21"/>
      <c r="W5" s="21"/>
      <c r="X5" s="21"/>
      <c r="Y5" s="21"/>
      <c r="Z5" s="21"/>
    </row>
    <row r="6" ht="33.75" customHeight="1">
      <c r="A6" s="22" t="s">
        <v>10</v>
      </c>
      <c r="B6" s="23">
        <v>0.0</v>
      </c>
      <c r="C6" s="24" t="s">
        <v>11</v>
      </c>
      <c r="D6" s="23">
        <v>0.0</v>
      </c>
      <c r="E6" s="21"/>
      <c r="F6" s="21"/>
      <c r="G6" s="21"/>
      <c r="H6" s="21"/>
      <c r="I6" s="21"/>
      <c r="J6" s="21"/>
      <c r="K6" s="21"/>
      <c r="L6" s="21"/>
      <c r="M6" s="21"/>
      <c r="N6" s="21"/>
      <c r="O6" s="21"/>
      <c r="P6" s="21"/>
      <c r="Q6" s="21"/>
      <c r="R6" s="21"/>
      <c r="S6" s="21"/>
      <c r="T6" s="21"/>
      <c r="U6" s="21"/>
      <c r="V6" s="21"/>
      <c r="W6" s="21"/>
      <c r="X6" s="21"/>
      <c r="Y6" s="21"/>
      <c r="Z6" s="21"/>
    </row>
    <row r="7" ht="35.25" customHeight="1">
      <c r="A7" s="25" t="s">
        <v>12</v>
      </c>
      <c r="B7" s="23">
        <v>0.0</v>
      </c>
      <c r="C7" s="26" t="s">
        <v>13</v>
      </c>
      <c r="D7" s="27">
        <v>0.0</v>
      </c>
      <c r="E7" s="21"/>
      <c r="F7" s="21"/>
      <c r="G7" s="21"/>
      <c r="H7" s="21"/>
      <c r="I7" s="21"/>
      <c r="J7" s="21"/>
      <c r="K7" s="21"/>
      <c r="L7" s="21"/>
      <c r="M7" s="21"/>
      <c r="N7" s="21"/>
      <c r="O7" s="21"/>
      <c r="P7" s="21"/>
      <c r="Q7" s="21"/>
      <c r="R7" s="21"/>
      <c r="S7" s="21"/>
      <c r="T7" s="21"/>
      <c r="U7" s="21"/>
      <c r="V7" s="21"/>
      <c r="W7" s="21"/>
      <c r="X7" s="21"/>
      <c r="Y7" s="21"/>
      <c r="Z7" s="21"/>
    </row>
    <row r="8" ht="24.75" customHeight="1">
      <c r="A8" s="22" t="s">
        <v>14</v>
      </c>
      <c r="B8" s="23">
        <v>0.0</v>
      </c>
      <c r="C8" s="28" t="s">
        <v>15</v>
      </c>
      <c r="D8" s="23">
        <v>0.0</v>
      </c>
      <c r="E8" s="21"/>
      <c r="F8" s="21"/>
      <c r="G8" s="21"/>
      <c r="H8" s="21"/>
      <c r="I8" s="21"/>
      <c r="J8" s="21"/>
      <c r="K8" s="21"/>
      <c r="L8" s="21"/>
      <c r="M8" s="21"/>
      <c r="N8" s="21"/>
      <c r="O8" s="21"/>
      <c r="P8" s="21"/>
      <c r="Q8" s="21"/>
      <c r="R8" s="21"/>
      <c r="S8" s="21"/>
      <c r="T8" s="21"/>
      <c r="U8" s="21"/>
      <c r="V8" s="21"/>
      <c r="W8" s="21"/>
      <c r="X8" s="21"/>
      <c r="Y8" s="21"/>
      <c r="Z8" s="21"/>
    </row>
    <row r="9" ht="33.0" customHeight="1">
      <c r="A9" s="29" t="s">
        <v>16</v>
      </c>
      <c r="B9" s="23">
        <v>0.0</v>
      </c>
      <c r="C9" s="30" t="s">
        <v>17</v>
      </c>
      <c r="D9" s="23">
        <v>0.0</v>
      </c>
      <c r="E9" s="21"/>
      <c r="F9" s="21"/>
      <c r="G9" s="21"/>
      <c r="H9" s="21"/>
      <c r="I9" s="21"/>
      <c r="J9" s="21"/>
      <c r="K9" s="21"/>
      <c r="L9" s="21"/>
      <c r="M9" s="21"/>
      <c r="N9" s="21"/>
      <c r="O9" s="21"/>
      <c r="P9" s="21"/>
      <c r="Q9" s="21"/>
      <c r="R9" s="21"/>
      <c r="S9" s="21"/>
      <c r="T9" s="21"/>
      <c r="U9" s="21"/>
      <c r="V9" s="21"/>
      <c r="W9" s="21"/>
      <c r="X9" s="21"/>
      <c r="Y9" s="21"/>
      <c r="Z9" s="21"/>
    </row>
    <row r="10" ht="36.75" customHeight="1">
      <c r="A10" s="30" t="s">
        <v>18</v>
      </c>
      <c r="B10" s="23">
        <v>0.0</v>
      </c>
      <c r="C10" s="30" t="s">
        <v>19</v>
      </c>
      <c r="D10" s="23">
        <v>0.0</v>
      </c>
      <c r="E10" s="21"/>
      <c r="F10" s="21"/>
      <c r="G10" s="21"/>
      <c r="H10" s="21"/>
      <c r="I10" s="21"/>
      <c r="J10" s="21"/>
      <c r="K10" s="21"/>
      <c r="L10" s="21"/>
      <c r="M10" s="21"/>
      <c r="N10" s="21"/>
      <c r="O10" s="21"/>
      <c r="P10" s="21"/>
      <c r="Q10" s="21"/>
      <c r="R10" s="21"/>
      <c r="S10" s="21"/>
      <c r="T10" s="21"/>
      <c r="U10" s="21"/>
      <c r="V10" s="21"/>
      <c r="W10" s="21"/>
      <c r="X10" s="21"/>
      <c r="Y10" s="21"/>
      <c r="Z10" s="21"/>
    </row>
    <row r="11" ht="23.25" customHeight="1">
      <c r="A11" s="31" t="s">
        <v>20</v>
      </c>
      <c r="B11" s="23">
        <v>0.0</v>
      </c>
      <c r="C11" s="28" t="s">
        <v>21</v>
      </c>
      <c r="D11" s="27">
        <v>0.0</v>
      </c>
      <c r="E11" s="21"/>
      <c r="F11" s="21"/>
      <c r="G11" s="21"/>
      <c r="H11" s="21"/>
      <c r="I11" s="21"/>
      <c r="J11" s="21"/>
      <c r="K11" s="21"/>
      <c r="L11" s="21"/>
      <c r="M11" s="21"/>
      <c r="N11" s="21"/>
      <c r="O11" s="21"/>
      <c r="P11" s="21"/>
      <c r="Q11" s="21"/>
      <c r="R11" s="21"/>
      <c r="S11" s="21"/>
      <c r="T11" s="21"/>
      <c r="U11" s="21"/>
      <c r="V11" s="21"/>
      <c r="W11" s="21"/>
      <c r="X11" s="21"/>
      <c r="Y11" s="21"/>
      <c r="Z11" s="21"/>
    </row>
    <row r="12" ht="33.0" customHeight="1">
      <c r="A12" s="30" t="s">
        <v>22</v>
      </c>
      <c r="B12" s="23">
        <v>0.0</v>
      </c>
      <c r="C12" s="30" t="s">
        <v>23</v>
      </c>
      <c r="D12" s="23">
        <v>0.0</v>
      </c>
      <c r="E12" s="21"/>
      <c r="F12" s="21"/>
      <c r="G12" s="21"/>
      <c r="H12" s="21"/>
      <c r="I12" s="21"/>
      <c r="J12" s="21"/>
      <c r="K12" s="21"/>
      <c r="L12" s="21"/>
      <c r="M12" s="21"/>
      <c r="N12" s="21"/>
      <c r="O12" s="21"/>
      <c r="P12" s="21"/>
      <c r="Q12" s="21"/>
      <c r="R12" s="21"/>
      <c r="S12" s="21"/>
      <c r="T12" s="21"/>
      <c r="U12" s="21"/>
      <c r="V12" s="21"/>
      <c r="W12" s="21"/>
      <c r="X12" s="21"/>
      <c r="Y12" s="21"/>
      <c r="Z12" s="21"/>
    </row>
    <row r="13" ht="24.75" customHeight="1">
      <c r="A13" s="22" t="s">
        <v>24</v>
      </c>
      <c r="B13" s="23">
        <v>0.0</v>
      </c>
      <c r="C13" s="28" t="s">
        <v>25</v>
      </c>
      <c r="D13" s="27">
        <v>0.0</v>
      </c>
      <c r="E13" s="21"/>
      <c r="F13" s="21"/>
      <c r="G13" s="21"/>
      <c r="H13" s="21"/>
      <c r="I13" s="21"/>
      <c r="J13" s="21"/>
      <c r="K13" s="21"/>
      <c r="L13" s="21"/>
      <c r="M13" s="21"/>
      <c r="N13" s="21"/>
      <c r="O13" s="21"/>
      <c r="P13" s="21"/>
      <c r="Q13" s="21"/>
      <c r="R13" s="21"/>
      <c r="S13" s="21"/>
      <c r="T13" s="21"/>
      <c r="U13" s="21"/>
      <c r="V13" s="21"/>
      <c r="W13" s="21"/>
      <c r="X13" s="21"/>
      <c r="Y13" s="21"/>
      <c r="Z13" s="21"/>
    </row>
    <row r="14" ht="30.0" customHeight="1">
      <c r="A14" s="30" t="s">
        <v>26</v>
      </c>
      <c r="B14" s="27">
        <v>0.0</v>
      </c>
      <c r="C14" s="30" t="s">
        <v>27</v>
      </c>
      <c r="D14" s="23">
        <v>0.0</v>
      </c>
      <c r="E14" s="21"/>
      <c r="F14" s="21"/>
      <c r="G14" s="21"/>
      <c r="H14" s="21"/>
      <c r="I14" s="21"/>
      <c r="J14" s="21"/>
      <c r="K14" s="21"/>
      <c r="L14" s="21"/>
      <c r="M14" s="21"/>
      <c r="N14" s="21"/>
      <c r="O14" s="21"/>
      <c r="P14" s="21"/>
      <c r="Q14" s="21"/>
      <c r="R14" s="21"/>
      <c r="S14" s="21"/>
      <c r="T14" s="21"/>
      <c r="U14" s="21"/>
      <c r="V14" s="21"/>
      <c r="W14" s="21"/>
      <c r="X14" s="21"/>
      <c r="Y14" s="21"/>
      <c r="Z14" s="21"/>
    </row>
    <row r="15">
      <c r="A15" s="32" t="s">
        <v>28</v>
      </c>
      <c r="B15" s="33">
        <f>SUM(B6:B14)</f>
        <v>0</v>
      </c>
      <c r="C15" s="34" t="s">
        <v>29</v>
      </c>
      <c r="D15" s="35">
        <f>SUM(D6:D14)</f>
        <v>0</v>
      </c>
      <c r="E15" s="21"/>
      <c r="F15" s="21"/>
      <c r="G15" s="21"/>
      <c r="H15" s="21"/>
      <c r="I15" s="21"/>
      <c r="J15" s="21"/>
      <c r="K15" s="21"/>
      <c r="L15" s="21"/>
      <c r="M15" s="21"/>
      <c r="N15" s="21"/>
      <c r="O15" s="21"/>
      <c r="P15" s="21"/>
      <c r="Q15" s="21"/>
      <c r="R15" s="21"/>
      <c r="S15" s="21"/>
      <c r="T15" s="21"/>
      <c r="U15" s="21"/>
      <c r="V15" s="21"/>
      <c r="W15" s="21"/>
      <c r="X15" s="21"/>
      <c r="Y15" s="21"/>
      <c r="Z15" s="21"/>
    </row>
    <row r="16" ht="29.25" customHeight="1">
      <c r="A16" s="36"/>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ht="29.25" customHeight="1">
      <c r="A17" s="19" t="s">
        <v>30</v>
      </c>
      <c r="B17" s="21"/>
      <c r="C17" s="19" t="s">
        <v>31</v>
      </c>
      <c r="D17" s="21"/>
      <c r="E17" s="21"/>
      <c r="F17" s="21"/>
      <c r="G17" s="21"/>
      <c r="H17" s="21"/>
      <c r="I17" s="21"/>
      <c r="J17" s="21"/>
      <c r="K17" s="21"/>
      <c r="L17" s="21"/>
      <c r="M17" s="21"/>
      <c r="N17" s="21"/>
      <c r="O17" s="21"/>
      <c r="P17" s="21"/>
      <c r="Q17" s="21"/>
      <c r="R17" s="21"/>
      <c r="S17" s="21"/>
      <c r="T17" s="21"/>
      <c r="U17" s="21"/>
      <c r="V17" s="21"/>
      <c r="W17" s="21"/>
      <c r="X17" s="21"/>
      <c r="Y17" s="21"/>
      <c r="Z17" s="21"/>
    </row>
    <row r="18" ht="22.5" customHeight="1">
      <c r="A18" s="37" t="s">
        <v>32</v>
      </c>
      <c r="B18" s="23">
        <v>0.0</v>
      </c>
      <c r="C18" s="37" t="s">
        <v>33</v>
      </c>
      <c r="D18" s="23">
        <v>0.0</v>
      </c>
      <c r="E18" s="21"/>
      <c r="F18" s="21"/>
      <c r="G18" s="21"/>
      <c r="H18" s="21"/>
      <c r="I18" s="21"/>
      <c r="J18" s="21"/>
      <c r="K18" s="21"/>
      <c r="L18" s="21"/>
      <c r="M18" s="21"/>
      <c r="N18" s="21"/>
      <c r="O18" s="21"/>
      <c r="P18" s="21"/>
      <c r="Q18" s="21"/>
      <c r="R18" s="21"/>
      <c r="S18" s="21"/>
      <c r="T18" s="21"/>
      <c r="U18" s="21"/>
      <c r="V18" s="21"/>
      <c r="W18" s="21"/>
      <c r="X18" s="21"/>
      <c r="Y18" s="21"/>
      <c r="Z18" s="21"/>
    </row>
    <row r="19" ht="31.5" customHeight="1">
      <c r="A19" s="30" t="s">
        <v>34</v>
      </c>
      <c r="B19" s="23">
        <v>0.0</v>
      </c>
      <c r="C19" s="30" t="s">
        <v>35</v>
      </c>
      <c r="D19" s="23">
        <v>0.0</v>
      </c>
      <c r="E19" s="21"/>
      <c r="F19" s="21"/>
      <c r="G19" s="21"/>
      <c r="H19" s="21"/>
      <c r="I19" s="21"/>
      <c r="J19" s="21"/>
      <c r="K19" s="21"/>
      <c r="L19" s="21"/>
      <c r="M19" s="21"/>
      <c r="N19" s="21"/>
      <c r="O19" s="21"/>
      <c r="P19" s="21"/>
      <c r="Q19" s="21"/>
      <c r="R19" s="21"/>
      <c r="S19" s="21"/>
      <c r="T19" s="21"/>
      <c r="U19" s="21"/>
      <c r="V19" s="21"/>
      <c r="W19" s="21"/>
      <c r="X19" s="21"/>
      <c r="Y19" s="21"/>
      <c r="Z19" s="21"/>
    </row>
    <row r="20" ht="38.25" customHeight="1">
      <c r="A20" s="30" t="s">
        <v>36</v>
      </c>
      <c r="B20" s="23">
        <v>0.0</v>
      </c>
      <c r="C20" s="30" t="s">
        <v>37</v>
      </c>
      <c r="D20" s="23">
        <v>0.0</v>
      </c>
      <c r="E20" s="21"/>
      <c r="F20" s="21"/>
      <c r="G20" s="21"/>
      <c r="H20" s="21"/>
      <c r="I20" s="21"/>
      <c r="J20" s="21"/>
      <c r="K20" s="21"/>
      <c r="L20" s="21"/>
      <c r="M20" s="21"/>
      <c r="N20" s="21"/>
      <c r="O20" s="21"/>
      <c r="P20" s="21"/>
      <c r="Q20" s="21"/>
      <c r="R20" s="21"/>
      <c r="S20" s="21"/>
      <c r="T20" s="21"/>
      <c r="U20" s="21"/>
      <c r="V20" s="21"/>
      <c r="W20" s="21"/>
      <c r="X20" s="21"/>
      <c r="Y20" s="21"/>
      <c r="Z20" s="21"/>
    </row>
    <row r="21" ht="39.75" customHeight="1">
      <c r="A21" s="30" t="s">
        <v>38</v>
      </c>
      <c r="B21" s="23">
        <v>0.0</v>
      </c>
      <c r="C21" s="30" t="s">
        <v>39</v>
      </c>
      <c r="D21" s="23">
        <v>0.0</v>
      </c>
      <c r="E21" s="21"/>
      <c r="F21" s="21"/>
      <c r="G21" s="21"/>
      <c r="H21" s="21"/>
      <c r="I21" s="21"/>
      <c r="J21" s="21"/>
      <c r="K21" s="21"/>
      <c r="L21" s="21"/>
      <c r="M21" s="21"/>
      <c r="N21" s="21"/>
      <c r="O21" s="21"/>
      <c r="P21" s="21"/>
      <c r="Q21" s="21"/>
      <c r="R21" s="21"/>
      <c r="S21" s="21"/>
      <c r="T21" s="21"/>
      <c r="U21" s="21"/>
      <c r="V21" s="21"/>
      <c r="W21" s="21"/>
      <c r="X21" s="21"/>
      <c r="Y21" s="21"/>
      <c r="Z21" s="21"/>
    </row>
    <row r="22" ht="33.75" customHeight="1">
      <c r="A22" s="30" t="s">
        <v>40</v>
      </c>
      <c r="B22" s="23">
        <v>0.0</v>
      </c>
      <c r="C22" s="30" t="s">
        <v>41</v>
      </c>
      <c r="D22" s="23">
        <v>0.0</v>
      </c>
      <c r="E22" s="21"/>
      <c r="F22" s="21"/>
      <c r="G22" s="21"/>
      <c r="H22" s="21"/>
      <c r="I22" s="21"/>
      <c r="J22" s="21"/>
      <c r="K22" s="21"/>
      <c r="L22" s="21"/>
      <c r="M22" s="21"/>
      <c r="N22" s="21"/>
      <c r="O22" s="21"/>
      <c r="P22" s="21"/>
      <c r="Q22" s="21"/>
      <c r="R22" s="21"/>
      <c r="S22" s="21"/>
      <c r="T22" s="21"/>
      <c r="U22" s="21"/>
      <c r="V22" s="21"/>
      <c r="W22" s="21"/>
      <c r="X22" s="21"/>
      <c r="Y22" s="21"/>
      <c r="Z22" s="21"/>
    </row>
    <row r="23" ht="32.25" customHeight="1">
      <c r="A23" s="30" t="s">
        <v>42</v>
      </c>
      <c r="B23" s="27">
        <v>0.0</v>
      </c>
      <c r="C23" s="30" t="s">
        <v>43</v>
      </c>
      <c r="D23" s="23">
        <v>0.0</v>
      </c>
      <c r="E23" s="21"/>
      <c r="F23" s="21"/>
      <c r="G23" s="21"/>
      <c r="H23" s="21"/>
      <c r="I23" s="21"/>
      <c r="J23" s="21"/>
      <c r="K23" s="21"/>
      <c r="L23" s="21"/>
      <c r="M23" s="21"/>
      <c r="N23" s="21"/>
      <c r="O23" s="21"/>
      <c r="P23" s="21"/>
      <c r="Q23" s="21"/>
      <c r="R23" s="21"/>
      <c r="S23" s="21"/>
      <c r="T23" s="21"/>
      <c r="U23" s="21"/>
      <c r="V23" s="21"/>
      <c r="W23" s="21"/>
      <c r="X23" s="21"/>
      <c r="Y23" s="21"/>
      <c r="Z23" s="21"/>
    </row>
    <row r="24" ht="35.25" customHeight="1">
      <c r="A24" s="30" t="s">
        <v>44</v>
      </c>
      <c r="B24" s="23">
        <v>0.0</v>
      </c>
      <c r="C24" s="30" t="s">
        <v>45</v>
      </c>
      <c r="D24" s="23">
        <v>0.0</v>
      </c>
      <c r="E24" s="21"/>
      <c r="F24" s="21"/>
      <c r="G24" s="21"/>
      <c r="H24" s="21"/>
      <c r="I24" s="21"/>
      <c r="J24" s="21"/>
      <c r="K24" s="21"/>
      <c r="L24" s="21"/>
      <c r="M24" s="21"/>
      <c r="N24" s="21"/>
      <c r="O24" s="21"/>
      <c r="P24" s="21"/>
      <c r="Q24" s="21"/>
      <c r="R24" s="21"/>
      <c r="S24" s="21"/>
      <c r="T24" s="21"/>
      <c r="U24" s="21"/>
      <c r="V24" s="21"/>
      <c r="W24" s="21"/>
      <c r="X24" s="21"/>
      <c r="Y24" s="21"/>
      <c r="Z24" s="21"/>
    </row>
    <row r="25" ht="31.5" customHeight="1">
      <c r="A25" s="29" t="s">
        <v>46</v>
      </c>
      <c r="B25" s="23">
        <v>0.0</v>
      </c>
      <c r="C25" s="29" t="s">
        <v>47</v>
      </c>
      <c r="D25" s="23">
        <v>0.0</v>
      </c>
      <c r="E25" s="21"/>
      <c r="F25" s="21"/>
      <c r="G25" s="21"/>
      <c r="H25" s="21"/>
      <c r="I25" s="21"/>
      <c r="J25" s="21"/>
      <c r="K25" s="21"/>
      <c r="L25" s="21"/>
      <c r="M25" s="21"/>
      <c r="N25" s="21"/>
      <c r="O25" s="21"/>
      <c r="P25" s="21"/>
      <c r="Q25" s="21"/>
      <c r="R25" s="21"/>
      <c r="S25" s="21"/>
      <c r="T25" s="21"/>
      <c r="U25" s="21"/>
      <c r="V25" s="21"/>
      <c r="W25" s="21"/>
      <c r="X25" s="21"/>
      <c r="Y25" s="21"/>
      <c r="Z25" s="21"/>
    </row>
    <row r="26" ht="26.25" customHeight="1">
      <c r="A26" s="22" t="s">
        <v>48</v>
      </c>
      <c r="B26" s="23">
        <v>0.0</v>
      </c>
      <c r="C26" s="22" t="s">
        <v>49</v>
      </c>
      <c r="D26" s="23">
        <v>0.0</v>
      </c>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38" t="s">
        <v>50</v>
      </c>
      <c r="B27" s="39">
        <f>SUM(B18:B26)</f>
        <v>0</v>
      </c>
      <c r="C27" s="34" t="s">
        <v>51</v>
      </c>
      <c r="D27" s="40">
        <f>SUM(D18:D26)</f>
        <v>0</v>
      </c>
      <c r="E27" s="21"/>
      <c r="F27" s="21"/>
      <c r="G27" s="21"/>
      <c r="H27" s="21"/>
      <c r="I27" s="21"/>
      <c r="J27" s="21"/>
      <c r="K27" s="21"/>
      <c r="L27" s="21"/>
      <c r="M27" s="21"/>
      <c r="N27" s="21"/>
      <c r="O27" s="21"/>
      <c r="P27" s="21"/>
      <c r="Q27" s="21"/>
      <c r="R27" s="21"/>
      <c r="S27" s="21"/>
      <c r="T27" s="21"/>
      <c r="U27" s="21"/>
      <c r="V27" s="21"/>
      <c r="W27" s="21"/>
      <c r="X27" s="21"/>
      <c r="Y27" s="21"/>
      <c r="Z27" s="21"/>
    </row>
    <row r="28" ht="15.75" customHeight="1">
      <c r="G28" s="21"/>
      <c r="H28" s="21"/>
      <c r="I28" s="21"/>
      <c r="J28" s="21"/>
      <c r="K28" s="21"/>
      <c r="L28" s="21"/>
      <c r="M28" s="21"/>
      <c r="N28" s="21"/>
      <c r="O28" s="21"/>
      <c r="P28" s="21"/>
      <c r="Q28" s="21"/>
      <c r="R28" s="21"/>
      <c r="S28" s="21"/>
      <c r="T28" s="21"/>
      <c r="U28" s="21"/>
      <c r="V28" s="21"/>
      <c r="W28" s="21"/>
      <c r="X28" s="21"/>
      <c r="Y28" s="21"/>
      <c r="Z28" s="21"/>
    </row>
    <row r="29" ht="28.5" customHeight="1">
      <c r="A29" s="41" t="s">
        <v>52</v>
      </c>
      <c r="D29" s="15"/>
    </row>
    <row r="30" ht="26.25" customHeight="1">
      <c r="A30" s="42" t="s">
        <v>53</v>
      </c>
      <c r="B30" s="43"/>
      <c r="C30" s="44"/>
      <c r="D30" s="44"/>
    </row>
    <row r="31" ht="15.75" customHeight="1"/>
    <row r="32" ht="15.75" customHeight="1">
      <c r="A32" s="45" t="s">
        <v>54</v>
      </c>
      <c r="B32" s="46"/>
      <c r="C32" s="4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D1"/>
    <mergeCell ref="A3:D3"/>
    <mergeCell ref="A29:D29"/>
  </mergeCells>
  <hyperlinks>
    <hyperlink display="Haz clic aquí para revisar tu resultado y avanzar al Paso 3" location="'Paso 2 Resultado'!A1" ref="A30"/>
  </hyperlink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8.71"/>
    <col customWidth="1" min="3" max="19" width="7.14"/>
    <col customWidth="1" min="20" max="20" width="13.43"/>
    <col customWidth="1" min="21" max="32" width="8.71"/>
  </cols>
  <sheetData>
    <row r="1">
      <c r="L1" s="47"/>
    </row>
    <row r="2">
      <c r="B2" s="48" t="s">
        <v>55</v>
      </c>
      <c r="L2" s="47"/>
    </row>
    <row r="3">
      <c r="L3" s="49" t="s">
        <v>56</v>
      </c>
      <c r="M3" s="50"/>
    </row>
    <row r="4" ht="24.75" customHeight="1">
      <c r="C4" s="51"/>
      <c r="D4" s="52"/>
      <c r="E4" s="52"/>
      <c r="F4" s="52"/>
      <c r="G4" s="52"/>
      <c r="H4" s="52"/>
      <c r="I4" s="52"/>
      <c r="J4" s="52"/>
      <c r="K4" s="53" t="str">
        <f>IF('Paso 1 Test'!B15=9,0," ")</f>
        <v> </v>
      </c>
      <c r="L4" s="54">
        <v>9.0</v>
      </c>
      <c r="M4" s="51"/>
      <c r="N4" s="52"/>
      <c r="O4" s="52"/>
      <c r="P4" s="52"/>
      <c r="Q4" s="52"/>
      <c r="R4" s="52"/>
      <c r="S4" s="52"/>
      <c r="T4" s="55"/>
    </row>
    <row r="5" ht="24.75" customHeight="1">
      <c r="C5" s="56"/>
      <c r="D5" s="21"/>
      <c r="E5" s="21"/>
      <c r="F5" s="21"/>
      <c r="G5" s="21"/>
      <c r="H5" s="21"/>
      <c r="I5" s="21"/>
      <c r="J5" s="21"/>
      <c r="K5" s="57" t="str">
        <f>IF('Paso 1 Test'!B15=8,0," ")</f>
        <v> </v>
      </c>
      <c r="L5" s="58">
        <v>8.0</v>
      </c>
      <c r="M5" s="56"/>
      <c r="N5" s="21"/>
      <c r="O5" s="21"/>
      <c r="P5" s="21"/>
      <c r="Q5" s="21"/>
      <c r="R5" s="21"/>
      <c r="S5" s="21"/>
      <c r="T5" s="59"/>
      <c r="W5" s="60" t="s">
        <v>57</v>
      </c>
    </row>
    <row r="6" ht="24.75" customHeight="1">
      <c r="C6" s="56"/>
      <c r="D6" s="21"/>
      <c r="E6" s="21"/>
      <c r="F6" s="21"/>
      <c r="G6" s="21"/>
      <c r="H6" s="21"/>
      <c r="I6" s="21"/>
      <c r="J6" s="21"/>
      <c r="K6" s="57" t="str">
        <f>IF('Paso 1 Test'!B15=7,0," ")</f>
        <v> </v>
      </c>
      <c r="L6" s="58">
        <v>7.0</v>
      </c>
      <c r="M6" s="56"/>
      <c r="N6" s="21"/>
      <c r="O6" s="21"/>
      <c r="P6" s="21"/>
      <c r="Q6" s="21"/>
      <c r="R6" s="21"/>
      <c r="S6" s="21"/>
      <c r="T6" s="59"/>
    </row>
    <row r="7" ht="24.75" customHeight="1">
      <c r="C7" s="56"/>
      <c r="D7" s="21"/>
      <c r="E7" s="21"/>
      <c r="F7" s="21"/>
      <c r="G7" s="21"/>
      <c r="H7" s="21"/>
      <c r="I7" s="21"/>
      <c r="J7" s="21"/>
      <c r="K7" s="57" t="str">
        <f>IF('Paso 1 Test'!B15=6,0," ")</f>
        <v> </v>
      </c>
      <c r="L7" s="58">
        <v>6.0</v>
      </c>
      <c r="M7" s="56"/>
      <c r="N7" s="21"/>
      <c r="O7" s="21"/>
      <c r="P7" s="21"/>
      <c r="Q7" s="21"/>
      <c r="R7" s="21"/>
      <c r="S7" s="21"/>
      <c r="T7" s="59"/>
    </row>
    <row r="8" ht="24.75" customHeight="1">
      <c r="C8" s="56"/>
      <c r="D8" s="21"/>
      <c r="E8" s="61" t="s">
        <v>58</v>
      </c>
      <c r="F8" s="61"/>
      <c r="G8" s="61"/>
      <c r="H8" s="61"/>
      <c r="I8" s="61"/>
      <c r="J8" s="21"/>
      <c r="K8" s="57" t="str">
        <f>IF('Paso 1 Test'!B15=5,0," ")</f>
        <v> </v>
      </c>
      <c r="L8" s="58">
        <v>5.0</v>
      </c>
      <c r="M8" s="56"/>
      <c r="N8" s="21"/>
      <c r="O8" s="61" t="s">
        <v>59</v>
      </c>
      <c r="P8" s="61"/>
      <c r="Q8" s="61"/>
      <c r="R8" s="61"/>
      <c r="S8" s="21"/>
      <c r="T8" s="59"/>
    </row>
    <row r="9" ht="24.75" customHeight="1">
      <c r="C9" s="56"/>
      <c r="D9" s="21"/>
      <c r="E9" s="21"/>
      <c r="F9" s="21"/>
      <c r="G9" s="21"/>
      <c r="H9" s="21"/>
      <c r="I9" s="21"/>
      <c r="J9" s="21"/>
      <c r="K9" s="57" t="str">
        <f>IF('Paso 1 Test'!B15=4,0," ")</f>
        <v> </v>
      </c>
      <c r="L9" s="58">
        <v>4.0</v>
      </c>
      <c r="M9" s="56"/>
      <c r="N9" s="21"/>
      <c r="O9" s="21"/>
      <c r="P9" s="21"/>
      <c r="Q9" s="21"/>
      <c r="R9" s="21"/>
      <c r="S9" s="21"/>
      <c r="T9" s="59"/>
    </row>
    <row r="10" ht="24.75" customHeight="1">
      <c r="C10" s="56"/>
      <c r="D10" s="21"/>
      <c r="E10" s="21"/>
      <c r="F10" s="21"/>
      <c r="G10" s="21"/>
      <c r="H10" s="21"/>
      <c r="I10" s="21"/>
      <c r="J10" s="21"/>
      <c r="K10" s="57" t="str">
        <f>IF('Paso 1 Test'!B15=3,0," ")</f>
        <v> </v>
      </c>
      <c r="L10" s="58">
        <v>3.0</v>
      </c>
      <c r="M10" s="56"/>
      <c r="N10" s="21"/>
      <c r="O10" s="21"/>
      <c r="P10" s="21"/>
      <c r="Q10" s="21"/>
      <c r="R10" s="21"/>
      <c r="S10" s="21"/>
      <c r="T10" s="59"/>
    </row>
    <row r="11" ht="24.75" customHeight="1">
      <c r="C11" s="56"/>
      <c r="D11" s="21"/>
      <c r="E11" s="21"/>
      <c r="F11" s="21"/>
      <c r="G11" s="21"/>
      <c r="H11" s="21"/>
      <c r="I11" s="21"/>
      <c r="J11" s="21"/>
      <c r="K11" s="57" t="str">
        <f>IF('Paso 1 Test'!B15=2,0," ")</f>
        <v> </v>
      </c>
      <c r="L11" s="58">
        <v>2.0</v>
      </c>
      <c r="M11" s="56"/>
      <c r="N11" s="21"/>
      <c r="O11" s="21"/>
      <c r="P11" s="21"/>
      <c r="Q11" s="21"/>
      <c r="R11" s="21"/>
      <c r="S11" s="21"/>
      <c r="T11" s="59"/>
    </row>
    <row r="12" ht="24.75" customHeight="1">
      <c r="B12" s="62" t="s">
        <v>60</v>
      </c>
      <c r="C12" s="63"/>
      <c r="D12" s="64"/>
      <c r="E12" s="64"/>
      <c r="F12" s="64"/>
      <c r="G12" s="64"/>
      <c r="H12" s="64"/>
      <c r="I12" s="64"/>
      <c r="J12" s="64"/>
      <c r="K12" s="47" t="str">
        <f>IF('Paso 1 Test'!B15=1,0," ")</f>
        <v> </v>
      </c>
      <c r="L12" s="65">
        <v>1.0</v>
      </c>
      <c r="M12" s="63"/>
      <c r="N12" s="64"/>
      <c r="O12" s="64"/>
      <c r="P12" s="64"/>
      <c r="Q12" s="64"/>
      <c r="R12" s="64"/>
      <c r="S12" s="64"/>
      <c r="T12" s="66"/>
      <c r="U12" s="67" t="s">
        <v>61</v>
      </c>
    </row>
    <row r="13" ht="24.75" customHeight="1">
      <c r="A13" s="47"/>
      <c r="B13" s="68"/>
      <c r="C13" s="69">
        <v>9.0</v>
      </c>
      <c r="D13" s="70">
        <v>8.0</v>
      </c>
      <c r="E13" s="70">
        <v>7.0</v>
      </c>
      <c r="F13" s="70">
        <v>6.0</v>
      </c>
      <c r="G13" s="70">
        <v>5.0</v>
      </c>
      <c r="H13" s="70">
        <v>4.0</v>
      </c>
      <c r="I13" s="70">
        <v>3.0</v>
      </c>
      <c r="J13" s="70">
        <v>2.0</v>
      </c>
      <c r="K13" s="70">
        <v>1.0</v>
      </c>
      <c r="L13" s="54"/>
      <c r="M13" s="69">
        <v>1.0</v>
      </c>
      <c r="N13" s="70">
        <v>2.0</v>
      </c>
      <c r="O13" s="70">
        <v>3.0</v>
      </c>
      <c r="P13" s="70">
        <v>4.0</v>
      </c>
      <c r="Q13" s="70">
        <v>5.0</v>
      </c>
      <c r="R13" s="70">
        <v>6.0</v>
      </c>
      <c r="S13" s="70">
        <v>8.0</v>
      </c>
      <c r="T13" s="54">
        <v>9.0</v>
      </c>
      <c r="U13" s="71"/>
      <c r="V13" s="47"/>
      <c r="W13" s="47"/>
      <c r="X13" s="47"/>
      <c r="Y13" s="47"/>
      <c r="Z13" s="47"/>
      <c r="AA13" s="47"/>
      <c r="AB13" s="47"/>
      <c r="AC13" s="47"/>
      <c r="AD13" s="47"/>
      <c r="AE13" s="47"/>
      <c r="AF13" s="47"/>
    </row>
    <row r="14" ht="24.75" customHeight="1">
      <c r="C14" s="72" t="str">
        <f>IF('Paso 1 Test'!D27=9,0," ")</f>
        <v> </v>
      </c>
      <c r="D14" s="57" t="str">
        <f>IF('Paso 1 Test'!D27=8,0," ")</f>
        <v> </v>
      </c>
      <c r="E14" s="57" t="str">
        <f>IF('Paso 1 Test'!D27=7,0," ")</f>
        <v> </v>
      </c>
      <c r="F14" s="57" t="str">
        <f>IF('Paso 1 Test'!D27=6,0," ")</f>
        <v> </v>
      </c>
      <c r="G14" s="57" t="str">
        <f>IF('Paso 1 Test'!D27=5,0," ")</f>
        <v> </v>
      </c>
      <c r="H14" s="57" t="str">
        <f>IF('Paso 1 Test'!D27=4,0," ")</f>
        <v> </v>
      </c>
      <c r="I14" s="57" t="str">
        <f>IF('Paso 1 Test'!D27=3,0," ")</f>
        <v> </v>
      </c>
      <c r="J14" s="57" t="str">
        <f>IF('Paso 1 Test'!D27=2,0," ")</f>
        <v> </v>
      </c>
      <c r="K14" s="73" t="str">
        <f>IF('Paso 1 Test'!D27=1,0," ")</f>
        <v> </v>
      </c>
      <c r="L14" s="58"/>
      <c r="M14" s="57" t="str">
        <f>IF('Paso 1 Test'!B27=1,0," ")</f>
        <v> </v>
      </c>
      <c r="N14" s="57" t="str">
        <f>IF('Paso 1 Test'!B27=2,0," ")</f>
        <v> </v>
      </c>
      <c r="O14" s="57" t="str">
        <f>IF('Paso 1 Test'!B27=3,0," ")</f>
        <v> </v>
      </c>
      <c r="P14" s="57" t="str">
        <f>IF('Paso 1 Test'!B27=4,0," ")</f>
        <v> </v>
      </c>
      <c r="Q14" s="57" t="str">
        <f>IF('Paso 1 Test'!B27=5,0," ")</f>
        <v> </v>
      </c>
      <c r="R14" s="57" t="str">
        <f>IF('Paso 1 Test'!B27=6,0," ")</f>
        <v> </v>
      </c>
      <c r="S14" s="57" t="str">
        <f>IF('Paso 1 Test'!B27=8,0," ")</f>
        <v> </v>
      </c>
      <c r="T14" s="74" t="str">
        <f>IF('Paso 1 Test'!B27=9,0," ")</f>
        <v> </v>
      </c>
    </row>
    <row r="15" ht="24.75" customHeight="1">
      <c r="C15" s="72"/>
      <c r="D15" s="57"/>
      <c r="E15" s="57"/>
      <c r="F15" s="57"/>
      <c r="G15" s="57"/>
      <c r="H15" s="57"/>
      <c r="I15" s="57"/>
      <c r="J15" s="57"/>
      <c r="K15" s="73" t="str">
        <f>IF('Paso 1 Test'!D15=1,0," ")</f>
        <v> </v>
      </c>
      <c r="L15" s="58">
        <v>1.0</v>
      </c>
      <c r="M15" s="57"/>
      <c r="N15" s="57"/>
      <c r="O15" s="57"/>
      <c r="P15" s="57"/>
      <c r="Q15" s="57"/>
      <c r="R15" s="57"/>
      <c r="S15" s="57"/>
      <c r="T15" s="74"/>
    </row>
    <row r="16" ht="24.75" customHeight="1">
      <c r="C16" s="56"/>
      <c r="D16" s="21"/>
      <c r="E16" s="21"/>
      <c r="F16" s="21"/>
      <c r="G16" s="21"/>
      <c r="H16" s="21"/>
      <c r="I16" s="21"/>
      <c r="J16" s="21"/>
      <c r="K16" s="73" t="str">
        <f>IF('Paso 1 Test'!D15=2,0," ")</f>
        <v> </v>
      </c>
      <c r="L16" s="58">
        <v>2.0</v>
      </c>
      <c r="M16" s="56"/>
      <c r="N16" s="21"/>
      <c r="O16" s="21"/>
      <c r="P16" s="21"/>
      <c r="Q16" s="21"/>
      <c r="R16" s="21"/>
      <c r="S16" s="21"/>
      <c r="T16" s="59"/>
    </row>
    <row r="17" ht="24.75" customHeight="1">
      <c r="C17" s="56"/>
      <c r="D17" s="21"/>
      <c r="E17" s="61" t="s">
        <v>62</v>
      </c>
      <c r="F17" s="61"/>
      <c r="G17" s="61"/>
      <c r="H17" s="61"/>
      <c r="I17" s="61"/>
      <c r="J17" s="21"/>
      <c r="K17" s="73" t="str">
        <f>IF('Paso 1 Test'!D15=3,0," ")</f>
        <v> </v>
      </c>
      <c r="L17" s="58">
        <v>3.0</v>
      </c>
      <c r="M17" s="56"/>
      <c r="N17" s="21"/>
      <c r="O17" s="61" t="s">
        <v>63</v>
      </c>
      <c r="P17" s="61"/>
      <c r="Q17" s="61"/>
      <c r="R17" s="61"/>
      <c r="S17" s="21"/>
      <c r="T17" s="59"/>
    </row>
    <row r="18" ht="24.75" customHeight="1">
      <c r="C18" s="56"/>
      <c r="D18" s="21"/>
      <c r="E18" s="21"/>
      <c r="F18" s="21"/>
      <c r="G18" s="21"/>
      <c r="H18" s="21"/>
      <c r="I18" s="21"/>
      <c r="J18" s="21"/>
      <c r="K18" s="73" t="str">
        <f>IF('Paso 1 Test'!D15=4,0," ")</f>
        <v> </v>
      </c>
      <c r="L18" s="58">
        <v>4.0</v>
      </c>
      <c r="M18" s="56"/>
      <c r="N18" s="21"/>
      <c r="O18" s="21"/>
      <c r="P18" s="21"/>
      <c r="Q18" s="21"/>
      <c r="R18" s="21"/>
      <c r="S18" s="21"/>
      <c r="T18" s="59"/>
    </row>
    <row r="19" ht="24.75" customHeight="1">
      <c r="C19" s="56"/>
      <c r="D19" s="21"/>
      <c r="E19" s="21"/>
      <c r="F19" s="21"/>
      <c r="G19" s="21"/>
      <c r="H19" s="21"/>
      <c r="I19" s="21"/>
      <c r="J19" s="21"/>
      <c r="K19" s="73" t="str">
        <f>IF('Paso 1 Test'!D15=5,0," ")</f>
        <v> </v>
      </c>
      <c r="L19" s="58">
        <v>5.0</v>
      </c>
      <c r="M19" s="56"/>
      <c r="N19" s="21"/>
      <c r="O19" s="21"/>
      <c r="P19" s="21"/>
      <c r="Q19" s="21"/>
      <c r="R19" s="21"/>
      <c r="S19" s="21"/>
      <c r="T19" s="59"/>
    </row>
    <row r="20" ht="24.75" customHeight="1">
      <c r="C20" s="56"/>
      <c r="D20" s="21"/>
      <c r="E20" s="21"/>
      <c r="F20" s="21"/>
      <c r="G20" s="21"/>
      <c r="H20" s="21"/>
      <c r="I20" s="21"/>
      <c r="J20" s="21"/>
      <c r="K20" s="73" t="str">
        <f>IF('Paso 1 Test'!D15=6,0," ")</f>
        <v> </v>
      </c>
      <c r="L20" s="58">
        <v>6.0</v>
      </c>
      <c r="M20" s="56"/>
      <c r="N20" s="21"/>
      <c r="O20" s="21"/>
      <c r="P20" s="21"/>
      <c r="Q20" s="21"/>
      <c r="R20" s="21"/>
      <c r="S20" s="21"/>
      <c r="T20" s="59"/>
    </row>
    <row r="21" ht="24.75" customHeight="1">
      <c r="C21" s="56"/>
      <c r="D21" s="21"/>
      <c r="E21" s="21"/>
      <c r="F21" s="21"/>
      <c r="G21" s="21"/>
      <c r="H21" s="21"/>
      <c r="I21" s="21"/>
      <c r="J21" s="21"/>
      <c r="K21" s="73" t="str">
        <f>IF('Paso 1 Test'!D15=7,0," ")</f>
        <v> </v>
      </c>
      <c r="L21" s="58">
        <v>7.0</v>
      </c>
      <c r="M21" s="56"/>
      <c r="N21" s="21"/>
      <c r="O21" s="21"/>
      <c r="P21" s="21"/>
      <c r="Q21" s="21"/>
      <c r="R21" s="21"/>
      <c r="S21" s="21"/>
      <c r="T21" s="59"/>
    </row>
    <row r="22" ht="24.75" customHeight="1">
      <c r="C22" s="56"/>
      <c r="D22" s="21"/>
      <c r="E22" s="21"/>
      <c r="F22" s="21"/>
      <c r="G22" s="21"/>
      <c r="H22" s="21"/>
      <c r="I22" s="21"/>
      <c r="J22" s="21"/>
      <c r="K22" s="73" t="str">
        <f>IF('Paso 1 Test'!D15=8,0," ")</f>
        <v> </v>
      </c>
      <c r="L22" s="58">
        <v>8.0</v>
      </c>
      <c r="M22" s="56"/>
      <c r="N22" s="21"/>
      <c r="O22" s="21"/>
      <c r="P22" s="21"/>
      <c r="Q22" s="21"/>
      <c r="R22" s="21"/>
      <c r="S22" s="21"/>
      <c r="T22" s="59"/>
    </row>
    <row r="23" ht="24.75" customHeight="1">
      <c r="C23" s="63"/>
      <c r="D23" s="64"/>
      <c r="E23" s="64"/>
      <c r="F23" s="64"/>
      <c r="G23" s="64"/>
      <c r="H23" s="64"/>
      <c r="I23" s="64"/>
      <c r="J23" s="64"/>
      <c r="K23" s="75" t="str">
        <f>IF('Paso 1 Test'!D15=9,0," ")</f>
        <v> </v>
      </c>
      <c r="L23" s="65">
        <v>9.0</v>
      </c>
      <c r="M23" s="63"/>
      <c r="N23" s="64"/>
      <c r="O23" s="64"/>
      <c r="P23" s="64"/>
      <c r="Q23" s="64"/>
      <c r="R23" s="64"/>
      <c r="S23" s="64"/>
      <c r="T23" s="66"/>
    </row>
    <row r="24" ht="15.75" customHeight="1">
      <c r="C24" s="21"/>
      <c r="D24" s="21"/>
      <c r="E24" s="21"/>
      <c r="F24" s="21"/>
      <c r="G24" s="21"/>
      <c r="H24" s="21"/>
      <c r="I24" s="21"/>
      <c r="J24" s="21"/>
      <c r="K24" s="21"/>
      <c r="L24" s="76" t="s">
        <v>64</v>
      </c>
      <c r="N24" s="21"/>
      <c r="O24" s="21"/>
    </row>
    <row r="25" ht="15.75" customHeight="1">
      <c r="L25" s="47"/>
    </row>
    <row r="26" ht="25.5" customHeight="1">
      <c r="C26" s="77" t="s">
        <v>65</v>
      </c>
      <c r="D26" s="46"/>
      <c r="E26" s="46"/>
      <c r="F26" s="46"/>
      <c r="G26" s="46"/>
      <c r="H26" s="46"/>
      <c r="I26" s="46"/>
      <c r="J26" s="46"/>
      <c r="K26" s="46"/>
      <c r="L26" s="78"/>
      <c r="M26" s="46"/>
      <c r="N26" s="46"/>
      <c r="O26" s="46"/>
      <c r="P26" s="46"/>
      <c r="Q26" s="46"/>
      <c r="R26" s="46"/>
      <c r="S26" s="46"/>
      <c r="T26" s="46"/>
      <c r="U26" s="46"/>
      <c r="V26" s="46"/>
      <c r="W26" s="46"/>
      <c r="X26" s="46"/>
      <c r="Y26" s="46"/>
      <c r="Z26" s="46"/>
    </row>
    <row r="27" ht="15.75" customHeight="1">
      <c r="L27" s="47"/>
    </row>
    <row r="28" ht="30.75" customHeight="1">
      <c r="C28" s="79" t="s">
        <v>66</v>
      </c>
      <c r="D28" s="80"/>
      <c r="E28" s="80"/>
      <c r="F28" s="80"/>
      <c r="G28" s="80"/>
      <c r="H28" s="80"/>
      <c r="I28" s="80"/>
      <c r="J28" s="80"/>
      <c r="K28" s="80"/>
      <c r="L28" s="80"/>
      <c r="M28" s="80"/>
      <c r="N28" s="80"/>
      <c r="O28" s="80"/>
      <c r="P28" s="80"/>
      <c r="Q28" s="80"/>
      <c r="R28" s="80"/>
      <c r="S28" s="80"/>
      <c r="T28" s="80"/>
      <c r="U28" s="80"/>
      <c r="V28" s="80"/>
      <c r="W28" s="80"/>
      <c r="X28" s="80"/>
      <c r="Y28" s="80"/>
      <c r="Z28" s="81"/>
    </row>
    <row r="29" ht="15.75" customHeight="1">
      <c r="L29" s="47"/>
    </row>
    <row r="30" ht="15.75" customHeight="1">
      <c r="L30" s="47"/>
    </row>
    <row r="31" ht="15.75" customHeight="1">
      <c r="L31" s="47"/>
    </row>
    <row r="32" ht="15.75" customHeight="1">
      <c r="L32" s="47"/>
    </row>
    <row r="33" ht="15.75" customHeight="1">
      <c r="L33" s="47"/>
    </row>
    <row r="34" ht="15.75" customHeight="1">
      <c r="L34" s="47"/>
    </row>
    <row r="35" ht="15.75" customHeight="1">
      <c r="L35" s="47"/>
    </row>
    <row r="36" ht="15.75" customHeight="1">
      <c r="L36" s="47"/>
    </row>
    <row r="37" ht="15.75" customHeight="1">
      <c r="L37" s="47"/>
    </row>
    <row r="38" ht="15.75" customHeight="1">
      <c r="L38" s="47"/>
    </row>
    <row r="39" ht="15.75" customHeight="1">
      <c r="L39" s="47"/>
    </row>
    <row r="40" ht="15.75" customHeight="1">
      <c r="L40" s="47"/>
    </row>
    <row r="41" ht="15.75" customHeight="1">
      <c r="L41" s="47"/>
    </row>
    <row r="42" ht="15.75" customHeight="1">
      <c r="L42" s="47"/>
    </row>
    <row r="43" ht="15.75" customHeight="1">
      <c r="L43" s="47"/>
    </row>
    <row r="44" ht="15.75" customHeight="1">
      <c r="L44" s="47"/>
    </row>
    <row r="45" ht="15.75" customHeight="1">
      <c r="L45" s="47"/>
    </row>
    <row r="46" ht="15.75" customHeight="1">
      <c r="L46" s="47"/>
    </row>
    <row r="47" ht="15.75" customHeight="1">
      <c r="L47" s="47"/>
    </row>
    <row r="48" ht="15.75" customHeight="1">
      <c r="L48" s="47"/>
    </row>
    <row r="49" ht="15.75" customHeight="1">
      <c r="L49" s="47"/>
    </row>
    <row r="50" ht="15.75" customHeight="1">
      <c r="L50" s="47"/>
    </row>
    <row r="51" ht="15.75" customHeight="1">
      <c r="L51" s="47"/>
    </row>
    <row r="52" ht="15.75" customHeight="1">
      <c r="L52" s="47"/>
    </row>
    <row r="53" ht="15.75" customHeight="1">
      <c r="L53" s="47"/>
    </row>
    <row r="54" ht="15.75" customHeight="1">
      <c r="L54" s="47"/>
    </row>
    <row r="55" ht="15.75" customHeight="1">
      <c r="L55" s="47"/>
    </row>
    <row r="56" ht="15.75" customHeight="1">
      <c r="L56" s="47"/>
    </row>
    <row r="57" ht="15.75" customHeight="1">
      <c r="L57" s="47"/>
    </row>
    <row r="58" ht="15.75" customHeight="1">
      <c r="L58" s="47"/>
    </row>
    <row r="59" ht="15.75" customHeight="1">
      <c r="L59" s="47"/>
    </row>
    <row r="60" ht="15.75" customHeight="1">
      <c r="L60" s="47"/>
    </row>
    <row r="61" ht="15.75" customHeight="1">
      <c r="L61" s="47"/>
    </row>
    <row r="62" ht="15.75" customHeight="1">
      <c r="L62" s="47"/>
    </row>
    <row r="63" ht="15.75" customHeight="1">
      <c r="L63" s="47"/>
    </row>
    <row r="64" ht="15.75" customHeight="1">
      <c r="L64" s="47"/>
    </row>
    <row r="65" ht="15.75" customHeight="1">
      <c r="L65" s="47"/>
    </row>
    <row r="66" ht="15.75" customHeight="1">
      <c r="L66" s="47"/>
    </row>
    <row r="67" ht="15.75" customHeight="1">
      <c r="L67" s="47"/>
    </row>
    <row r="68" ht="15.75" customHeight="1">
      <c r="L68" s="47"/>
    </row>
    <row r="69" ht="15.75" customHeight="1">
      <c r="L69" s="47"/>
    </row>
    <row r="70" ht="15.75" customHeight="1">
      <c r="L70" s="47"/>
    </row>
    <row r="71" ht="15.75" customHeight="1">
      <c r="L71" s="47"/>
    </row>
    <row r="72" ht="15.75" customHeight="1">
      <c r="L72" s="47"/>
    </row>
    <row r="73" ht="15.75" customHeight="1">
      <c r="L73" s="47"/>
    </row>
    <row r="74" ht="15.75" customHeight="1">
      <c r="L74" s="47"/>
    </row>
    <row r="75" ht="15.75" customHeight="1">
      <c r="L75" s="47"/>
    </row>
    <row r="76" ht="15.75" customHeight="1">
      <c r="L76" s="47"/>
    </row>
    <row r="77" ht="15.75" customHeight="1">
      <c r="L77" s="47"/>
    </row>
    <row r="78" ht="15.75" customHeight="1">
      <c r="L78" s="47"/>
    </row>
    <row r="79" ht="15.75" customHeight="1">
      <c r="L79" s="47"/>
    </row>
    <row r="80" ht="15.75" customHeight="1">
      <c r="L80" s="47"/>
    </row>
    <row r="81" ht="15.75" customHeight="1">
      <c r="L81" s="47"/>
    </row>
    <row r="82" ht="15.75" customHeight="1">
      <c r="L82" s="47"/>
    </row>
    <row r="83" ht="15.75" customHeight="1">
      <c r="L83" s="47"/>
    </row>
    <row r="84" ht="15.75" customHeight="1">
      <c r="L84" s="47"/>
    </row>
    <row r="85" ht="15.75" customHeight="1">
      <c r="L85" s="47"/>
    </row>
    <row r="86" ht="15.75" customHeight="1">
      <c r="L86" s="47"/>
    </row>
    <row r="87" ht="15.75" customHeight="1">
      <c r="L87" s="47"/>
    </row>
    <row r="88" ht="15.75" customHeight="1">
      <c r="L88" s="47"/>
    </row>
    <row r="89" ht="15.75" customHeight="1">
      <c r="L89" s="47"/>
    </row>
    <row r="90" ht="15.75" customHeight="1">
      <c r="L90" s="47"/>
    </row>
    <row r="91" ht="15.75" customHeight="1">
      <c r="L91" s="47"/>
    </row>
    <row r="92" ht="15.75" customHeight="1">
      <c r="L92" s="47"/>
    </row>
    <row r="93" ht="15.75" customHeight="1">
      <c r="L93" s="47"/>
    </row>
    <row r="94" ht="15.75" customHeight="1">
      <c r="L94" s="47"/>
    </row>
    <row r="95" ht="15.75" customHeight="1">
      <c r="L95" s="47"/>
    </row>
    <row r="96" ht="15.75" customHeight="1">
      <c r="L96" s="47"/>
    </row>
    <row r="97" ht="15.75" customHeight="1">
      <c r="L97" s="47"/>
    </row>
    <row r="98" ht="15.75" customHeight="1">
      <c r="L98" s="47"/>
    </row>
    <row r="99" ht="15.75" customHeight="1">
      <c r="L99" s="47"/>
    </row>
    <row r="100" ht="15.75" customHeight="1">
      <c r="L100" s="47"/>
    </row>
    <row r="101" ht="15.75" customHeight="1">
      <c r="L101" s="47"/>
    </row>
    <row r="102" ht="15.75" customHeight="1">
      <c r="L102" s="47"/>
    </row>
    <row r="103" ht="15.75" customHeight="1">
      <c r="L103" s="47"/>
    </row>
    <row r="104" ht="15.75" customHeight="1">
      <c r="L104" s="47"/>
    </row>
    <row r="105" ht="15.75" customHeight="1">
      <c r="L105" s="47"/>
    </row>
    <row r="106" ht="15.75" customHeight="1">
      <c r="L106" s="47"/>
    </row>
    <row r="107" ht="15.75" customHeight="1">
      <c r="L107" s="47"/>
    </row>
    <row r="108" ht="15.75" customHeight="1">
      <c r="L108" s="47"/>
    </row>
    <row r="109" ht="15.75" customHeight="1">
      <c r="L109" s="47"/>
    </row>
    <row r="110" ht="15.75" customHeight="1">
      <c r="L110" s="47"/>
    </row>
    <row r="111" ht="15.75" customHeight="1">
      <c r="L111" s="47"/>
    </row>
    <row r="112" ht="15.75" customHeight="1">
      <c r="L112" s="47"/>
    </row>
    <row r="113" ht="15.75" customHeight="1">
      <c r="L113" s="47"/>
    </row>
    <row r="114" ht="15.75" customHeight="1">
      <c r="L114" s="47"/>
    </row>
    <row r="115" ht="15.75" customHeight="1">
      <c r="L115" s="47"/>
    </row>
    <row r="116" ht="15.75" customHeight="1">
      <c r="L116" s="47"/>
    </row>
    <row r="117" ht="15.75" customHeight="1">
      <c r="L117" s="47"/>
    </row>
    <row r="118" ht="15.75" customHeight="1">
      <c r="L118" s="47"/>
    </row>
    <row r="119" ht="15.75" customHeight="1">
      <c r="L119" s="47"/>
    </row>
    <row r="120" ht="15.75" customHeight="1">
      <c r="L120" s="47"/>
    </row>
    <row r="121" ht="15.75" customHeight="1">
      <c r="L121" s="47"/>
    </row>
    <row r="122" ht="15.75" customHeight="1">
      <c r="L122" s="47"/>
    </row>
    <row r="123" ht="15.75" customHeight="1">
      <c r="L123" s="47"/>
    </row>
    <row r="124" ht="15.75" customHeight="1">
      <c r="L124" s="47"/>
    </row>
    <row r="125" ht="15.75" customHeight="1">
      <c r="L125" s="47"/>
    </row>
    <row r="126" ht="15.75" customHeight="1">
      <c r="L126" s="47"/>
    </row>
    <row r="127" ht="15.75" customHeight="1">
      <c r="L127" s="47"/>
    </row>
    <row r="128" ht="15.75" customHeight="1">
      <c r="L128" s="47"/>
    </row>
    <row r="129" ht="15.75" customHeight="1">
      <c r="L129" s="47"/>
    </row>
    <row r="130" ht="15.75" customHeight="1">
      <c r="L130" s="47"/>
    </row>
    <row r="131" ht="15.75" customHeight="1">
      <c r="L131" s="47"/>
    </row>
    <row r="132" ht="15.75" customHeight="1">
      <c r="L132" s="47"/>
    </row>
    <row r="133" ht="15.75" customHeight="1">
      <c r="L133" s="47"/>
    </row>
    <row r="134" ht="15.75" customHeight="1">
      <c r="L134" s="47"/>
    </row>
    <row r="135" ht="15.75" customHeight="1">
      <c r="L135" s="47"/>
    </row>
    <row r="136" ht="15.75" customHeight="1">
      <c r="L136" s="47"/>
    </row>
    <row r="137" ht="15.75" customHeight="1">
      <c r="L137" s="47"/>
    </row>
    <row r="138" ht="15.75" customHeight="1">
      <c r="L138" s="47"/>
    </row>
    <row r="139" ht="15.75" customHeight="1">
      <c r="L139" s="47"/>
    </row>
    <row r="140" ht="15.75" customHeight="1">
      <c r="L140" s="47"/>
    </row>
    <row r="141" ht="15.75" customHeight="1">
      <c r="L141" s="47"/>
    </row>
    <row r="142" ht="15.75" customHeight="1">
      <c r="L142" s="47"/>
    </row>
    <row r="143" ht="15.75" customHeight="1">
      <c r="L143" s="47"/>
    </row>
    <row r="144" ht="15.75" customHeight="1">
      <c r="L144" s="47"/>
    </row>
    <row r="145" ht="15.75" customHeight="1">
      <c r="L145" s="47"/>
    </row>
    <row r="146" ht="15.75" customHeight="1">
      <c r="L146" s="47"/>
    </row>
    <row r="147" ht="15.75" customHeight="1">
      <c r="L147" s="47"/>
    </row>
    <row r="148" ht="15.75" customHeight="1">
      <c r="L148" s="47"/>
    </row>
    <row r="149" ht="15.75" customHeight="1">
      <c r="L149" s="47"/>
    </row>
    <row r="150" ht="15.75" customHeight="1">
      <c r="L150" s="47"/>
    </row>
    <row r="151" ht="15.75" customHeight="1">
      <c r="L151" s="47"/>
    </row>
    <row r="152" ht="15.75" customHeight="1">
      <c r="L152" s="47"/>
    </row>
    <row r="153" ht="15.75" customHeight="1">
      <c r="L153" s="47"/>
    </row>
    <row r="154" ht="15.75" customHeight="1">
      <c r="L154" s="47"/>
    </row>
    <row r="155" ht="15.75" customHeight="1">
      <c r="L155" s="47"/>
    </row>
    <row r="156" ht="15.75" customHeight="1">
      <c r="L156" s="47"/>
    </row>
    <row r="157" ht="15.75" customHeight="1">
      <c r="L157" s="47"/>
    </row>
    <row r="158" ht="15.75" customHeight="1">
      <c r="L158" s="47"/>
    </row>
    <row r="159" ht="15.75" customHeight="1">
      <c r="L159" s="47"/>
    </row>
    <row r="160" ht="15.75" customHeight="1">
      <c r="L160" s="47"/>
    </row>
    <row r="161" ht="15.75" customHeight="1">
      <c r="L161" s="47"/>
    </row>
    <row r="162" ht="15.75" customHeight="1">
      <c r="L162" s="47"/>
    </row>
    <row r="163" ht="15.75" customHeight="1">
      <c r="L163" s="47"/>
    </row>
    <row r="164" ht="15.75" customHeight="1">
      <c r="L164" s="47"/>
    </row>
    <row r="165" ht="15.75" customHeight="1">
      <c r="L165" s="47"/>
    </row>
    <row r="166" ht="15.75" customHeight="1">
      <c r="L166" s="47"/>
    </row>
    <row r="167" ht="15.75" customHeight="1">
      <c r="L167" s="47"/>
    </row>
    <row r="168" ht="15.75" customHeight="1">
      <c r="L168" s="47"/>
    </row>
    <row r="169" ht="15.75" customHeight="1">
      <c r="L169" s="47"/>
    </row>
    <row r="170" ht="15.75" customHeight="1">
      <c r="L170" s="47"/>
    </row>
    <row r="171" ht="15.75" customHeight="1">
      <c r="L171" s="47"/>
    </row>
    <row r="172" ht="15.75" customHeight="1">
      <c r="L172" s="47"/>
    </row>
    <row r="173" ht="15.75" customHeight="1">
      <c r="L173" s="47"/>
    </row>
    <row r="174" ht="15.75" customHeight="1">
      <c r="L174" s="47"/>
    </row>
    <row r="175" ht="15.75" customHeight="1">
      <c r="L175" s="47"/>
    </row>
    <row r="176" ht="15.75" customHeight="1">
      <c r="L176" s="47"/>
    </row>
    <row r="177" ht="15.75" customHeight="1">
      <c r="L177" s="47"/>
    </row>
    <row r="178" ht="15.75" customHeight="1">
      <c r="L178" s="47"/>
    </row>
    <row r="179" ht="15.75" customHeight="1">
      <c r="L179" s="47"/>
    </row>
    <row r="180" ht="15.75" customHeight="1">
      <c r="L180" s="47"/>
    </row>
    <row r="181" ht="15.75" customHeight="1">
      <c r="L181" s="47"/>
    </row>
    <row r="182" ht="15.75" customHeight="1">
      <c r="L182" s="47"/>
    </row>
    <row r="183" ht="15.75" customHeight="1">
      <c r="L183" s="47"/>
    </row>
    <row r="184" ht="15.75" customHeight="1">
      <c r="L184" s="47"/>
    </row>
    <row r="185" ht="15.75" customHeight="1">
      <c r="L185" s="47"/>
    </row>
    <row r="186" ht="15.75" customHeight="1">
      <c r="L186" s="47"/>
    </row>
    <row r="187" ht="15.75" customHeight="1">
      <c r="L187" s="47"/>
    </row>
    <row r="188" ht="15.75" customHeight="1">
      <c r="L188" s="47"/>
    </row>
    <row r="189" ht="15.75" customHeight="1">
      <c r="L189" s="47"/>
    </row>
    <row r="190" ht="15.75" customHeight="1">
      <c r="L190" s="47"/>
    </row>
    <row r="191" ht="15.75" customHeight="1">
      <c r="L191" s="47"/>
    </row>
    <row r="192" ht="15.75" customHeight="1">
      <c r="L192" s="47"/>
    </row>
    <row r="193" ht="15.75" customHeight="1">
      <c r="L193" s="47"/>
    </row>
    <row r="194" ht="15.75" customHeight="1">
      <c r="L194" s="47"/>
    </row>
    <row r="195" ht="15.75" customHeight="1">
      <c r="L195" s="47"/>
    </row>
    <row r="196" ht="15.75" customHeight="1">
      <c r="L196" s="47"/>
    </row>
    <row r="197" ht="15.75" customHeight="1">
      <c r="L197" s="47"/>
    </row>
    <row r="198" ht="15.75" customHeight="1">
      <c r="L198" s="47"/>
    </row>
    <row r="199" ht="15.75" customHeight="1">
      <c r="L199" s="47"/>
    </row>
    <row r="200" ht="15.75" customHeight="1">
      <c r="L200" s="47"/>
    </row>
    <row r="201" ht="15.75" customHeight="1">
      <c r="L201" s="47"/>
    </row>
    <row r="202" ht="15.75" customHeight="1">
      <c r="L202" s="47"/>
    </row>
    <row r="203" ht="15.75" customHeight="1">
      <c r="L203" s="47"/>
    </row>
    <row r="204" ht="15.75" customHeight="1">
      <c r="L204" s="47"/>
    </row>
    <row r="205" ht="15.75" customHeight="1">
      <c r="L205" s="47"/>
    </row>
    <row r="206" ht="15.75" customHeight="1">
      <c r="L206" s="47"/>
    </row>
    <row r="207" ht="15.75" customHeight="1">
      <c r="L207" s="47"/>
    </row>
    <row r="208" ht="15.75" customHeight="1">
      <c r="L208" s="47"/>
    </row>
    <row r="209" ht="15.75" customHeight="1">
      <c r="L209" s="47"/>
    </row>
    <row r="210" ht="15.75" customHeight="1">
      <c r="L210" s="47"/>
    </row>
    <row r="211" ht="15.75" customHeight="1">
      <c r="L211" s="47"/>
    </row>
    <row r="212" ht="15.75" customHeight="1">
      <c r="L212" s="47"/>
    </row>
    <row r="213" ht="15.75" customHeight="1">
      <c r="L213" s="47"/>
    </row>
    <row r="214" ht="15.75" customHeight="1">
      <c r="L214" s="47"/>
    </row>
    <row r="215" ht="15.75" customHeight="1">
      <c r="L215" s="47"/>
    </row>
    <row r="216" ht="15.75" customHeight="1">
      <c r="L216" s="47"/>
    </row>
    <row r="217" ht="15.75" customHeight="1">
      <c r="L217" s="47"/>
    </row>
    <row r="218" ht="15.75" customHeight="1">
      <c r="L218" s="47"/>
    </row>
    <row r="219" ht="15.75" customHeight="1">
      <c r="L219" s="47"/>
    </row>
    <row r="220" ht="15.75" customHeight="1">
      <c r="L220" s="47"/>
    </row>
    <row r="221" ht="15.75" customHeight="1">
      <c r="L221" s="47"/>
    </row>
    <row r="222" ht="15.75" customHeight="1">
      <c r="L222" s="47"/>
    </row>
    <row r="223" ht="15.75" customHeight="1">
      <c r="L223" s="47"/>
    </row>
    <row r="224" ht="15.75" customHeight="1">
      <c r="L224" s="47"/>
    </row>
    <row r="225" ht="15.75" customHeight="1">
      <c r="L225" s="47"/>
    </row>
    <row r="226" ht="15.75" customHeight="1">
      <c r="L226" s="47"/>
    </row>
    <row r="227" ht="15.75" customHeight="1">
      <c r="L227" s="47"/>
    </row>
    <row r="228" ht="15.75" customHeight="1">
      <c r="L228" s="47"/>
    </row>
    <row r="229" ht="15.75" customHeight="1">
      <c r="L229" s="47"/>
    </row>
    <row r="230" ht="15.75" customHeight="1">
      <c r="L230" s="47"/>
    </row>
    <row r="231" ht="15.75" customHeight="1">
      <c r="L231" s="47"/>
    </row>
    <row r="232" ht="15.75" customHeight="1">
      <c r="L232" s="47"/>
    </row>
    <row r="233" ht="15.75" customHeight="1">
      <c r="L233" s="47"/>
    </row>
    <row r="234" ht="15.75" customHeight="1">
      <c r="L234" s="47"/>
    </row>
    <row r="235" ht="15.75" customHeight="1">
      <c r="L235" s="47"/>
    </row>
    <row r="236" ht="15.75" customHeight="1">
      <c r="L236" s="47"/>
    </row>
    <row r="237" ht="15.75" customHeight="1">
      <c r="L237" s="47"/>
    </row>
    <row r="238" ht="15.75" customHeight="1">
      <c r="L238" s="47"/>
    </row>
    <row r="239" ht="15.75" customHeight="1">
      <c r="L239" s="47"/>
    </row>
    <row r="240" ht="15.75" customHeight="1">
      <c r="L240" s="47"/>
    </row>
    <row r="241" ht="15.75" customHeight="1">
      <c r="L241" s="47"/>
    </row>
    <row r="242" ht="15.75" customHeight="1">
      <c r="L242" s="47"/>
    </row>
    <row r="243" ht="15.75" customHeight="1">
      <c r="L243" s="47"/>
    </row>
    <row r="244" ht="15.75" customHeight="1">
      <c r="L244" s="47"/>
    </row>
    <row r="245" ht="15.75" customHeight="1">
      <c r="L245" s="47"/>
    </row>
    <row r="246" ht="15.75" customHeight="1">
      <c r="L246" s="47"/>
    </row>
    <row r="247" ht="15.75" customHeight="1">
      <c r="L247" s="47"/>
    </row>
    <row r="248" ht="15.75" customHeight="1">
      <c r="L248" s="47"/>
    </row>
    <row r="249" ht="15.75" customHeight="1">
      <c r="L249" s="47"/>
    </row>
    <row r="250" ht="15.75" customHeight="1">
      <c r="L250" s="47"/>
    </row>
    <row r="251" ht="15.75" customHeight="1">
      <c r="L251" s="47"/>
    </row>
    <row r="252" ht="15.75" customHeight="1">
      <c r="L252" s="47"/>
    </row>
    <row r="253" ht="15.75" customHeight="1">
      <c r="L253" s="47"/>
    </row>
    <row r="254" ht="15.75" customHeight="1">
      <c r="L254" s="47"/>
    </row>
    <row r="255" ht="15.75" customHeight="1">
      <c r="L255" s="47"/>
    </row>
    <row r="256" ht="15.75" customHeight="1">
      <c r="L256" s="47"/>
    </row>
    <row r="257" ht="15.75" customHeight="1">
      <c r="L257" s="47"/>
    </row>
    <row r="258" ht="15.75" customHeight="1">
      <c r="L258" s="47"/>
    </row>
    <row r="259" ht="15.75" customHeight="1">
      <c r="L259" s="47"/>
    </row>
    <row r="260" ht="15.75" customHeight="1">
      <c r="L260" s="47"/>
    </row>
    <row r="261" ht="15.75" customHeight="1">
      <c r="L261" s="47"/>
    </row>
    <row r="262" ht="15.75" customHeight="1">
      <c r="L262" s="47"/>
    </row>
    <row r="263" ht="15.75" customHeight="1">
      <c r="L263" s="47"/>
    </row>
    <row r="264" ht="15.75" customHeight="1">
      <c r="L264" s="47"/>
    </row>
    <row r="265" ht="15.75" customHeight="1">
      <c r="L265" s="47"/>
    </row>
    <row r="266" ht="15.75" customHeight="1">
      <c r="L266" s="47"/>
    </row>
    <row r="267" ht="15.75" customHeight="1">
      <c r="L267" s="47"/>
    </row>
    <row r="268" ht="15.75" customHeight="1">
      <c r="L268" s="47"/>
    </row>
    <row r="269" ht="15.75" customHeight="1">
      <c r="L269" s="47"/>
    </row>
    <row r="270" ht="15.75" customHeight="1">
      <c r="L270" s="47"/>
    </row>
    <row r="271" ht="15.75" customHeight="1">
      <c r="L271" s="47"/>
    </row>
    <row r="272" ht="15.75" customHeight="1">
      <c r="L272" s="47"/>
    </row>
    <row r="273" ht="15.75" customHeight="1">
      <c r="L273" s="47"/>
    </row>
    <row r="274" ht="15.75" customHeight="1">
      <c r="L274" s="47"/>
    </row>
    <row r="275" ht="15.75" customHeight="1">
      <c r="L275" s="47"/>
    </row>
    <row r="276" ht="15.75" customHeight="1">
      <c r="L276" s="47"/>
    </row>
    <row r="277" ht="15.75" customHeight="1">
      <c r="L277" s="47"/>
    </row>
    <row r="278" ht="15.75" customHeight="1">
      <c r="L278" s="47"/>
    </row>
    <row r="279" ht="15.75" customHeight="1">
      <c r="L279" s="47"/>
    </row>
    <row r="280" ht="15.75" customHeight="1">
      <c r="L280" s="47"/>
    </row>
    <row r="281" ht="15.75" customHeight="1">
      <c r="L281" s="47"/>
    </row>
    <row r="282" ht="15.75" customHeight="1">
      <c r="L282" s="47"/>
    </row>
    <row r="283" ht="15.75" customHeight="1">
      <c r="L283" s="47"/>
    </row>
    <row r="284" ht="15.75" customHeight="1">
      <c r="L284" s="47"/>
    </row>
    <row r="285" ht="15.75" customHeight="1">
      <c r="L285" s="47"/>
    </row>
    <row r="286" ht="15.75" customHeight="1">
      <c r="L286" s="47"/>
    </row>
    <row r="287" ht="15.75" customHeight="1">
      <c r="L287" s="47"/>
    </row>
    <row r="288" ht="15.75" customHeight="1">
      <c r="L288" s="47"/>
    </row>
    <row r="289" ht="15.75" customHeight="1">
      <c r="L289" s="47"/>
    </row>
    <row r="290" ht="15.75" customHeight="1">
      <c r="L290" s="47"/>
    </row>
    <row r="291" ht="15.75" customHeight="1">
      <c r="L291" s="47"/>
    </row>
    <row r="292" ht="15.75" customHeight="1">
      <c r="L292" s="47"/>
    </row>
    <row r="293" ht="15.75" customHeight="1">
      <c r="L293" s="47"/>
    </row>
    <row r="294" ht="15.75" customHeight="1">
      <c r="L294" s="47"/>
    </row>
    <row r="295" ht="15.75" customHeight="1">
      <c r="L295" s="47"/>
    </row>
    <row r="296" ht="15.75" customHeight="1">
      <c r="L296" s="47"/>
    </row>
    <row r="297" ht="15.75" customHeight="1">
      <c r="L297" s="47"/>
    </row>
    <row r="298" ht="15.75" customHeight="1">
      <c r="L298" s="47"/>
    </row>
    <row r="299" ht="15.75" customHeight="1">
      <c r="L299" s="47"/>
    </row>
    <row r="300" ht="15.75" customHeight="1">
      <c r="L300" s="47"/>
    </row>
    <row r="301" ht="15.75" customHeight="1">
      <c r="L301" s="47"/>
    </row>
    <row r="302" ht="15.75" customHeight="1">
      <c r="L302" s="47"/>
    </row>
    <row r="303" ht="15.75" customHeight="1">
      <c r="L303" s="47"/>
    </row>
    <row r="304" ht="15.75" customHeight="1">
      <c r="L304" s="47"/>
    </row>
    <row r="305" ht="15.75" customHeight="1">
      <c r="L305" s="47"/>
    </row>
    <row r="306" ht="15.75" customHeight="1">
      <c r="L306" s="47"/>
    </row>
    <row r="307" ht="15.75" customHeight="1">
      <c r="L307" s="47"/>
    </row>
    <row r="308" ht="15.75" customHeight="1">
      <c r="L308" s="47"/>
    </row>
    <row r="309" ht="15.75" customHeight="1">
      <c r="L309" s="47"/>
    </row>
    <row r="310" ht="15.75" customHeight="1">
      <c r="L310" s="47"/>
    </row>
    <row r="311" ht="15.75" customHeight="1">
      <c r="L311" s="47"/>
    </row>
    <row r="312" ht="15.75" customHeight="1">
      <c r="L312" s="47"/>
    </row>
    <row r="313" ht="15.75" customHeight="1">
      <c r="L313" s="47"/>
    </row>
    <row r="314" ht="15.75" customHeight="1">
      <c r="L314" s="47"/>
    </row>
    <row r="315" ht="15.75" customHeight="1">
      <c r="L315" s="47"/>
    </row>
    <row r="316" ht="15.75" customHeight="1">
      <c r="L316" s="47"/>
    </row>
    <row r="317" ht="15.75" customHeight="1">
      <c r="L317" s="47"/>
    </row>
    <row r="318" ht="15.75" customHeight="1">
      <c r="L318" s="47"/>
    </row>
    <row r="319" ht="15.75" customHeight="1">
      <c r="L319" s="47"/>
    </row>
    <row r="320" ht="15.75" customHeight="1">
      <c r="L320" s="47"/>
    </row>
    <row r="321" ht="15.75" customHeight="1">
      <c r="L321" s="47"/>
    </row>
    <row r="322" ht="15.75" customHeight="1">
      <c r="L322" s="47"/>
    </row>
    <row r="323" ht="15.75" customHeight="1">
      <c r="L323" s="47"/>
    </row>
    <row r="324" ht="15.75" customHeight="1">
      <c r="L324" s="47"/>
    </row>
    <row r="325" ht="15.75" customHeight="1">
      <c r="L325" s="47"/>
    </row>
    <row r="326" ht="15.75" customHeight="1">
      <c r="L326" s="47"/>
    </row>
    <row r="327" ht="15.75" customHeight="1">
      <c r="L327" s="47"/>
    </row>
    <row r="328" ht="15.75" customHeight="1">
      <c r="L328" s="47"/>
    </row>
    <row r="329" ht="15.75" customHeight="1">
      <c r="L329" s="47"/>
    </row>
    <row r="330" ht="15.75" customHeight="1">
      <c r="L330" s="47"/>
    </row>
    <row r="331" ht="15.75" customHeight="1">
      <c r="L331" s="47"/>
    </row>
    <row r="332" ht="15.75" customHeight="1">
      <c r="L332" s="47"/>
    </row>
    <row r="333" ht="15.75" customHeight="1">
      <c r="L333" s="47"/>
    </row>
    <row r="334" ht="15.75" customHeight="1">
      <c r="L334" s="47"/>
    </row>
    <row r="335" ht="15.75" customHeight="1">
      <c r="L335" s="47"/>
    </row>
    <row r="336" ht="15.75" customHeight="1">
      <c r="L336" s="47"/>
    </row>
    <row r="337" ht="15.75" customHeight="1">
      <c r="L337" s="47"/>
    </row>
    <row r="338" ht="15.75" customHeight="1">
      <c r="L338" s="47"/>
    </row>
    <row r="339" ht="15.75" customHeight="1">
      <c r="L339" s="47"/>
    </row>
    <row r="340" ht="15.75" customHeight="1">
      <c r="L340" s="47"/>
    </row>
    <row r="341" ht="15.75" customHeight="1">
      <c r="L341" s="47"/>
    </row>
    <row r="342" ht="15.75" customHeight="1">
      <c r="L342" s="47"/>
    </row>
    <row r="343" ht="15.75" customHeight="1">
      <c r="L343" s="47"/>
    </row>
    <row r="344" ht="15.75" customHeight="1">
      <c r="L344" s="47"/>
    </row>
    <row r="345" ht="15.75" customHeight="1">
      <c r="L345" s="47"/>
    </row>
    <row r="346" ht="15.75" customHeight="1">
      <c r="L346" s="47"/>
    </row>
    <row r="347" ht="15.75" customHeight="1">
      <c r="L347" s="47"/>
    </row>
    <row r="348" ht="15.75" customHeight="1">
      <c r="L348" s="47"/>
    </row>
    <row r="349" ht="15.75" customHeight="1">
      <c r="L349" s="47"/>
    </row>
    <row r="350" ht="15.75" customHeight="1">
      <c r="L350" s="47"/>
    </row>
    <row r="351" ht="15.75" customHeight="1">
      <c r="L351" s="47"/>
    </row>
    <row r="352" ht="15.75" customHeight="1">
      <c r="L352" s="47"/>
    </row>
    <row r="353" ht="15.75" customHeight="1">
      <c r="L353" s="47"/>
    </row>
    <row r="354" ht="15.75" customHeight="1">
      <c r="L354" s="47"/>
    </row>
    <row r="355" ht="15.75" customHeight="1">
      <c r="L355" s="47"/>
    </row>
    <row r="356" ht="15.75" customHeight="1">
      <c r="L356" s="47"/>
    </row>
    <row r="357" ht="15.75" customHeight="1">
      <c r="L357" s="47"/>
    </row>
    <row r="358" ht="15.75" customHeight="1">
      <c r="L358" s="47"/>
    </row>
    <row r="359" ht="15.75" customHeight="1">
      <c r="L359" s="47"/>
    </row>
    <row r="360" ht="15.75" customHeight="1">
      <c r="L360" s="47"/>
    </row>
    <row r="361" ht="15.75" customHeight="1">
      <c r="L361" s="47"/>
    </row>
    <row r="362" ht="15.75" customHeight="1">
      <c r="L362" s="47"/>
    </row>
    <row r="363" ht="15.75" customHeight="1">
      <c r="L363" s="47"/>
    </row>
    <row r="364" ht="15.75" customHeight="1">
      <c r="L364" s="47"/>
    </row>
    <row r="365" ht="15.75" customHeight="1">
      <c r="L365" s="47"/>
    </row>
    <row r="366" ht="15.75" customHeight="1">
      <c r="L366" s="47"/>
    </row>
    <row r="367" ht="15.75" customHeight="1">
      <c r="L367" s="47"/>
    </row>
    <row r="368" ht="15.75" customHeight="1">
      <c r="L368" s="47"/>
    </row>
    <row r="369" ht="15.75" customHeight="1">
      <c r="L369" s="47"/>
    </row>
    <row r="370" ht="15.75" customHeight="1">
      <c r="L370" s="47"/>
    </row>
    <row r="371" ht="15.75" customHeight="1">
      <c r="L371" s="47"/>
    </row>
    <row r="372" ht="15.75" customHeight="1">
      <c r="L372" s="47"/>
    </row>
    <row r="373" ht="15.75" customHeight="1">
      <c r="L373" s="47"/>
    </row>
    <row r="374" ht="15.75" customHeight="1">
      <c r="L374" s="47"/>
    </row>
    <row r="375" ht="15.75" customHeight="1">
      <c r="L375" s="47"/>
    </row>
    <row r="376" ht="15.75" customHeight="1">
      <c r="L376" s="47"/>
    </row>
    <row r="377" ht="15.75" customHeight="1">
      <c r="L377" s="47"/>
    </row>
    <row r="378" ht="15.75" customHeight="1">
      <c r="L378" s="47"/>
    </row>
    <row r="379" ht="15.75" customHeight="1">
      <c r="L379" s="47"/>
    </row>
    <row r="380" ht="15.75" customHeight="1">
      <c r="L380" s="47"/>
    </row>
    <row r="381" ht="15.75" customHeight="1">
      <c r="L381" s="47"/>
    </row>
    <row r="382" ht="15.75" customHeight="1">
      <c r="L382" s="47"/>
    </row>
    <row r="383" ht="15.75" customHeight="1">
      <c r="L383" s="47"/>
    </row>
    <row r="384" ht="15.75" customHeight="1">
      <c r="L384" s="47"/>
    </row>
    <row r="385" ht="15.75" customHeight="1">
      <c r="L385" s="47"/>
    </row>
    <row r="386" ht="15.75" customHeight="1">
      <c r="L386" s="47"/>
    </row>
    <row r="387" ht="15.75" customHeight="1">
      <c r="L387" s="47"/>
    </row>
    <row r="388" ht="15.75" customHeight="1">
      <c r="L388" s="47"/>
    </row>
    <row r="389" ht="15.75" customHeight="1">
      <c r="L389" s="47"/>
    </row>
    <row r="390" ht="15.75" customHeight="1">
      <c r="L390" s="47"/>
    </row>
    <row r="391" ht="15.75" customHeight="1">
      <c r="L391" s="47"/>
    </row>
    <row r="392" ht="15.75" customHeight="1">
      <c r="L392" s="47"/>
    </row>
    <row r="393" ht="15.75" customHeight="1">
      <c r="L393" s="47"/>
    </row>
    <row r="394" ht="15.75" customHeight="1">
      <c r="L394" s="47"/>
    </row>
    <row r="395" ht="15.75" customHeight="1">
      <c r="L395" s="47"/>
    </row>
    <row r="396" ht="15.75" customHeight="1">
      <c r="L396" s="47"/>
    </row>
    <row r="397" ht="15.75" customHeight="1">
      <c r="L397" s="47"/>
    </row>
    <row r="398" ht="15.75" customHeight="1">
      <c r="L398" s="47"/>
    </row>
    <row r="399" ht="15.75" customHeight="1">
      <c r="L399" s="47"/>
    </row>
    <row r="400" ht="15.75" customHeight="1">
      <c r="L400" s="47"/>
    </row>
    <row r="401" ht="15.75" customHeight="1">
      <c r="L401" s="47"/>
    </row>
    <row r="402" ht="15.75" customHeight="1">
      <c r="L402" s="47"/>
    </row>
    <row r="403" ht="15.75" customHeight="1">
      <c r="L403" s="47"/>
    </row>
    <row r="404" ht="15.75" customHeight="1">
      <c r="L404" s="47"/>
    </row>
    <row r="405" ht="15.75" customHeight="1">
      <c r="L405" s="47"/>
    </row>
    <row r="406" ht="15.75" customHeight="1">
      <c r="L406" s="47"/>
    </row>
    <row r="407" ht="15.75" customHeight="1">
      <c r="L407" s="47"/>
    </row>
    <row r="408" ht="15.75" customHeight="1">
      <c r="L408" s="47"/>
    </row>
    <row r="409" ht="15.75" customHeight="1">
      <c r="L409" s="47"/>
    </row>
    <row r="410" ht="15.75" customHeight="1">
      <c r="L410" s="47"/>
    </row>
    <row r="411" ht="15.75" customHeight="1">
      <c r="L411" s="47"/>
    </row>
    <row r="412" ht="15.75" customHeight="1">
      <c r="L412" s="47"/>
    </row>
    <row r="413" ht="15.75" customHeight="1">
      <c r="L413" s="47"/>
    </row>
    <row r="414" ht="15.75" customHeight="1">
      <c r="L414" s="47"/>
    </row>
    <row r="415" ht="15.75" customHeight="1">
      <c r="L415" s="47"/>
    </row>
    <row r="416" ht="15.75" customHeight="1">
      <c r="L416" s="47"/>
    </row>
    <row r="417" ht="15.75" customHeight="1">
      <c r="L417" s="47"/>
    </row>
    <row r="418" ht="15.75" customHeight="1">
      <c r="L418" s="47"/>
    </row>
    <row r="419" ht="15.75" customHeight="1">
      <c r="L419" s="47"/>
    </row>
    <row r="420" ht="15.75" customHeight="1">
      <c r="L420" s="47"/>
    </row>
    <row r="421" ht="15.75" customHeight="1">
      <c r="L421" s="47"/>
    </row>
    <row r="422" ht="15.75" customHeight="1">
      <c r="L422" s="47"/>
    </row>
    <row r="423" ht="15.75" customHeight="1">
      <c r="L423" s="47"/>
    </row>
    <row r="424" ht="15.75" customHeight="1">
      <c r="L424" s="47"/>
    </row>
    <row r="425" ht="15.75" customHeight="1">
      <c r="L425" s="47"/>
    </row>
    <row r="426" ht="15.75" customHeight="1">
      <c r="L426" s="47"/>
    </row>
    <row r="427" ht="15.75" customHeight="1">
      <c r="L427" s="47"/>
    </row>
    <row r="428" ht="15.75" customHeight="1">
      <c r="L428" s="47"/>
    </row>
    <row r="429" ht="15.75" customHeight="1">
      <c r="L429" s="47"/>
    </row>
    <row r="430" ht="15.75" customHeight="1">
      <c r="L430" s="47"/>
    </row>
    <row r="431" ht="15.75" customHeight="1">
      <c r="L431" s="47"/>
    </row>
    <row r="432" ht="15.75" customHeight="1">
      <c r="L432" s="47"/>
    </row>
    <row r="433" ht="15.75" customHeight="1">
      <c r="L433" s="47"/>
    </row>
    <row r="434" ht="15.75" customHeight="1">
      <c r="L434" s="47"/>
    </row>
    <row r="435" ht="15.75" customHeight="1">
      <c r="L435" s="47"/>
    </row>
    <row r="436" ht="15.75" customHeight="1">
      <c r="L436" s="47"/>
    </row>
    <row r="437" ht="15.75" customHeight="1">
      <c r="L437" s="47"/>
    </row>
    <row r="438" ht="15.75" customHeight="1">
      <c r="L438" s="47"/>
    </row>
    <row r="439" ht="15.75" customHeight="1">
      <c r="L439" s="47"/>
    </row>
    <row r="440" ht="15.75" customHeight="1">
      <c r="L440" s="47"/>
    </row>
    <row r="441" ht="15.75" customHeight="1">
      <c r="L441" s="47"/>
    </row>
    <row r="442" ht="15.75" customHeight="1">
      <c r="L442" s="47"/>
    </row>
    <row r="443" ht="15.75" customHeight="1">
      <c r="L443" s="47"/>
    </row>
    <row r="444" ht="15.75" customHeight="1">
      <c r="L444" s="47"/>
    </row>
    <row r="445" ht="15.75" customHeight="1">
      <c r="L445" s="47"/>
    </row>
    <row r="446" ht="15.75" customHeight="1">
      <c r="L446" s="47"/>
    </row>
    <row r="447" ht="15.75" customHeight="1">
      <c r="L447" s="47"/>
    </row>
    <row r="448" ht="15.75" customHeight="1">
      <c r="L448" s="47"/>
    </row>
    <row r="449" ht="15.75" customHeight="1">
      <c r="L449" s="47"/>
    </row>
    <row r="450" ht="15.75" customHeight="1">
      <c r="L450" s="47"/>
    </row>
    <row r="451" ht="15.75" customHeight="1">
      <c r="L451" s="47"/>
    </row>
    <row r="452" ht="15.75" customHeight="1">
      <c r="L452" s="47"/>
    </row>
    <row r="453" ht="15.75" customHeight="1">
      <c r="L453" s="47"/>
    </row>
    <row r="454" ht="15.75" customHeight="1">
      <c r="L454" s="47"/>
    </row>
    <row r="455" ht="15.75" customHeight="1">
      <c r="L455" s="47"/>
    </row>
    <row r="456" ht="15.75" customHeight="1">
      <c r="L456" s="47"/>
    </row>
    <row r="457" ht="15.75" customHeight="1">
      <c r="L457" s="47"/>
    </row>
    <row r="458" ht="15.75" customHeight="1">
      <c r="L458" s="47"/>
    </row>
    <row r="459" ht="15.75" customHeight="1">
      <c r="L459" s="47"/>
    </row>
    <row r="460" ht="15.75" customHeight="1">
      <c r="L460" s="47"/>
    </row>
    <row r="461" ht="15.75" customHeight="1">
      <c r="L461" s="47"/>
    </row>
    <row r="462" ht="15.75" customHeight="1">
      <c r="L462" s="47"/>
    </row>
    <row r="463" ht="15.75" customHeight="1">
      <c r="L463" s="47"/>
    </row>
    <row r="464" ht="15.75" customHeight="1">
      <c r="L464" s="47"/>
    </row>
    <row r="465" ht="15.75" customHeight="1">
      <c r="L465" s="47"/>
    </row>
    <row r="466" ht="15.75" customHeight="1">
      <c r="L466" s="47"/>
    </row>
    <row r="467" ht="15.75" customHeight="1">
      <c r="L467" s="47"/>
    </row>
    <row r="468" ht="15.75" customHeight="1">
      <c r="L468" s="47"/>
    </row>
    <row r="469" ht="15.75" customHeight="1">
      <c r="L469" s="47"/>
    </row>
    <row r="470" ht="15.75" customHeight="1">
      <c r="L470" s="47"/>
    </row>
    <row r="471" ht="15.75" customHeight="1">
      <c r="L471" s="47"/>
    </row>
    <row r="472" ht="15.75" customHeight="1">
      <c r="L472" s="47"/>
    </row>
    <row r="473" ht="15.75" customHeight="1">
      <c r="L473" s="47"/>
    </row>
    <row r="474" ht="15.75" customHeight="1">
      <c r="L474" s="47"/>
    </row>
    <row r="475" ht="15.75" customHeight="1">
      <c r="L475" s="47"/>
    </row>
    <row r="476" ht="15.75" customHeight="1">
      <c r="L476" s="47"/>
    </row>
    <row r="477" ht="15.75" customHeight="1">
      <c r="L477" s="47"/>
    </row>
    <row r="478" ht="15.75" customHeight="1">
      <c r="L478" s="47"/>
    </row>
    <row r="479" ht="15.75" customHeight="1">
      <c r="L479" s="47"/>
    </row>
    <row r="480" ht="15.75" customHeight="1">
      <c r="L480" s="47"/>
    </row>
    <row r="481" ht="15.75" customHeight="1">
      <c r="L481" s="47"/>
    </row>
    <row r="482" ht="15.75" customHeight="1">
      <c r="L482" s="47"/>
    </row>
    <row r="483" ht="15.75" customHeight="1">
      <c r="L483" s="47"/>
    </row>
    <row r="484" ht="15.75" customHeight="1">
      <c r="L484" s="47"/>
    </row>
    <row r="485" ht="15.75" customHeight="1">
      <c r="L485" s="47"/>
    </row>
    <row r="486" ht="15.75" customHeight="1">
      <c r="L486" s="47"/>
    </row>
    <row r="487" ht="15.75" customHeight="1">
      <c r="L487" s="47"/>
    </row>
    <row r="488" ht="15.75" customHeight="1">
      <c r="L488" s="47"/>
    </row>
    <row r="489" ht="15.75" customHeight="1">
      <c r="L489" s="47"/>
    </row>
    <row r="490" ht="15.75" customHeight="1">
      <c r="L490" s="47"/>
    </row>
    <row r="491" ht="15.75" customHeight="1">
      <c r="L491" s="47"/>
    </row>
    <row r="492" ht="15.75" customHeight="1">
      <c r="L492" s="47"/>
    </row>
    <row r="493" ht="15.75" customHeight="1">
      <c r="L493" s="47"/>
    </row>
    <row r="494" ht="15.75" customHeight="1">
      <c r="L494" s="47"/>
    </row>
    <row r="495" ht="15.75" customHeight="1">
      <c r="L495" s="47"/>
    </row>
    <row r="496" ht="15.75" customHeight="1">
      <c r="L496" s="47"/>
    </row>
    <row r="497" ht="15.75" customHeight="1">
      <c r="L497" s="47"/>
    </row>
    <row r="498" ht="15.75" customHeight="1">
      <c r="L498" s="47"/>
    </row>
    <row r="499" ht="15.75" customHeight="1">
      <c r="L499" s="47"/>
    </row>
    <row r="500" ht="15.75" customHeight="1">
      <c r="L500" s="47"/>
    </row>
    <row r="501" ht="15.75" customHeight="1">
      <c r="L501" s="47"/>
    </row>
    <row r="502" ht="15.75" customHeight="1">
      <c r="L502" s="47"/>
    </row>
    <row r="503" ht="15.75" customHeight="1">
      <c r="L503" s="47"/>
    </row>
    <row r="504" ht="15.75" customHeight="1">
      <c r="L504" s="47"/>
    </row>
    <row r="505" ht="15.75" customHeight="1">
      <c r="L505" s="47"/>
    </row>
    <row r="506" ht="15.75" customHeight="1">
      <c r="L506" s="47"/>
    </row>
    <row r="507" ht="15.75" customHeight="1">
      <c r="L507" s="47"/>
    </row>
    <row r="508" ht="15.75" customHeight="1">
      <c r="L508" s="47"/>
    </row>
    <row r="509" ht="15.75" customHeight="1">
      <c r="L509" s="47"/>
    </row>
    <row r="510" ht="15.75" customHeight="1">
      <c r="L510" s="47"/>
    </row>
    <row r="511" ht="15.75" customHeight="1">
      <c r="L511" s="47"/>
    </row>
    <row r="512" ht="15.75" customHeight="1">
      <c r="L512" s="47"/>
    </row>
    <row r="513" ht="15.75" customHeight="1">
      <c r="L513" s="47"/>
    </row>
    <row r="514" ht="15.75" customHeight="1">
      <c r="L514" s="47"/>
    </row>
    <row r="515" ht="15.75" customHeight="1">
      <c r="L515" s="47"/>
    </row>
    <row r="516" ht="15.75" customHeight="1">
      <c r="L516" s="47"/>
    </row>
    <row r="517" ht="15.75" customHeight="1">
      <c r="L517" s="47"/>
    </row>
    <row r="518" ht="15.75" customHeight="1">
      <c r="L518" s="47"/>
    </row>
    <row r="519" ht="15.75" customHeight="1">
      <c r="L519" s="47"/>
    </row>
    <row r="520" ht="15.75" customHeight="1">
      <c r="L520" s="47"/>
    </row>
    <row r="521" ht="15.75" customHeight="1">
      <c r="L521" s="47"/>
    </row>
    <row r="522" ht="15.75" customHeight="1">
      <c r="L522" s="47"/>
    </row>
    <row r="523" ht="15.75" customHeight="1">
      <c r="L523" s="47"/>
    </row>
    <row r="524" ht="15.75" customHeight="1">
      <c r="L524" s="47"/>
    </row>
    <row r="525" ht="15.75" customHeight="1">
      <c r="L525" s="47"/>
    </row>
    <row r="526" ht="15.75" customHeight="1">
      <c r="L526" s="47"/>
    </row>
    <row r="527" ht="15.75" customHeight="1">
      <c r="L527" s="47"/>
    </row>
    <row r="528" ht="15.75" customHeight="1">
      <c r="L528" s="47"/>
    </row>
    <row r="529" ht="15.75" customHeight="1">
      <c r="L529" s="47"/>
    </row>
    <row r="530" ht="15.75" customHeight="1">
      <c r="L530" s="47"/>
    </row>
    <row r="531" ht="15.75" customHeight="1">
      <c r="L531" s="47"/>
    </row>
    <row r="532" ht="15.75" customHeight="1">
      <c r="L532" s="47"/>
    </row>
    <row r="533" ht="15.75" customHeight="1">
      <c r="L533" s="47"/>
    </row>
    <row r="534" ht="15.75" customHeight="1">
      <c r="L534" s="47"/>
    </row>
    <row r="535" ht="15.75" customHeight="1">
      <c r="L535" s="47"/>
    </row>
    <row r="536" ht="15.75" customHeight="1">
      <c r="L536" s="47"/>
    </row>
    <row r="537" ht="15.75" customHeight="1">
      <c r="L537" s="47"/>
    </row>
    <row r="538" ht="15.75" customHeight="1">
      <c r="L538" s="47"/>
    </row>
    <row r="539" ht="15.75" customHeight="1">
      <c r="L539" s="47"/>
    </row>
    <row r="540" ht="15.75" customHeight="1">
      <c r="L540" s="47"/>
    </row>
    <row r="541" ht="15.75" customHeight="1">
      <c r="L541" s="47"/>
    </row>
    <row r="542" ht="15.75" customHeight="1">
      <c r="L542" s="47"/>
    </row>
    <row r="543" ht="15.75" customHeight="1">
      <c r="L543" s="47"/>
    </row>
    <row r="544" ht="15.75" customHeight="1">
      <c r="L544" s="47"/>
    </row>
    <row r="545" ht="15.75" customHeight="1">
      <c r="L545" s="47"/>
    </row>
    <row r="546" ht="15.75" customHeight="1">
      <c r="L546" s="47"/>
    </row>
    <row r="547" ht="15.75" customHeight="1">
      <c r="L547" s="47"/>
    </row>
    <row r="548" ht="15.75" customHeight="1">
      <c r="L548" s="47"/>
    </row>
    <row r="549" ht="15.75" customHeight="1">
      <c r="L549" s="47"/>
    </row>
    <row r="550" ht="15.75" customHeight="1">
      <c r="L550" s="47"/>
    </row>
    <row r="551" ht="15.75" customHeight="1">
      <c r="L551" s="47"/>
    </row>
    <row r="552" ht="15.75" customHeight="1">
      <c r="L552" s="47"/>
    </row>
    <row r="553" ht="15.75" customHeight="1">
      <c r="L553" s="47"/>
    </row>
    <row r="554" ht="15.75" customHeight="1">
      <c r="L554" s="47"/>
    </row>
    <row r="555" ht="15.75" customHeight="1">
      <c r="L555" s="47"/>
    </row>
    <row r="556" ht="15.75" customHeight="1">
      <c r="L556" s="47"/>
    </row>
    <row r="557" ht="15.75" customHeight="1">
      <c r="L557" s="47"/>
    </row>
    <row r="558" ht="15.75" customHeight="1">
      <c r="L558" s="47"/>
    </row>
    <row r="559" ht="15.75" customHeight="1">
      <c r="L559" s="47"/>
    </row>
    <row r="560" ht="15.75" customHeight="1">
      <c r="L560" s="47"/>
    </row>
    <row r="561" ht="15.75" customHeight="1">
      <c r="L561" s="47"/>
    </row>
    <row r="562" ht="15.75" customHeight="1">
      <c r="L562" s="47"/>
    </row>
    <row r="563" ht="15.75" customHeight="1">
      <c r="L563" s="47"/>
    </row>
    <row r="564" ht="15.75" customHeight="1">
      <c r="L564" s="47"/>
    </row>
    <row r="565" ht="15.75" customHeight="1">
      <c r="L565" s="47"/>
    </row>
    <row r="566" ht="15.75" customHeight="1">
      <c r="L566" s="47"/>
    </row>
    <row r="567" ht="15.75" customHeight="1">
      <c r="L567" s="47"/>
    </row>
    <row r="568" ht="15.75" customHeight="1">
      <c r="L568" s="47"/>
    </row>
    <row r="569" ht="15.75" customHeight="1">
      <c r="L569" s="47"/>
    </row>
    <row r="570" ht="15.75" customHeight="1">
      <c r="L570" s="47"/>
    </row>
    <row r="571" ht="15.75" customHeight="1">
      <c r="L571" s="47"/>
    </row>
    <row r="572" ht="15.75" customHeight="1">
      <c r="L572" s="47"/>
    </row>
    <row r="573" ht="15.75" customHeight="1">
      <c r="L573" s="47"/>
    </row>
    <row r="574" ht="15.75" customHeight="1">
      <c r="L574" s="47"/>
    </row>
    <row r="575" ht="15.75" customHeight="1">
      <c r="L575" s="47"/>
    </row>
    <row r="576" ht="15.75" customHeight="1">
      <c r="L576" s="47"/>
    </row>
    <row r="577" ht="15.75" customHeight="1">
      <c r="L577" s="47"/>
    </row>
    <row r="578" ht="15.75" customHeight="1">
      <c r="L578" s="47"/>
    </row>
    <row r="579" ht="15.75" customHeight="1">
      <c r="L579" s="47"/>
    </row>
    <row r="580" ht="15.75" customHeight="1">
      <c r="L580" s="47"/>
    </row>
    <row r="581" ht="15.75" customHeight="1">
      <c r="L581" s="47"/>
    </row>
    <row r="582" ht="15.75" customHeight="1">
      <c r="L582" s="47"/>
    </row>
    <row r="583" ht="15.75" customHeight="1">
      <c r="L583" s="47"/>
    </row>
    <row r="584" ht="15.75" customHeight="1">
      <c r="L584" s="47"/>
    </row>
    <row r="585" ht="15.75" customHeight="1">
      <c r="L585" s="47"/>
    </row>
    <row r="586" ht="15.75" customHeight="1">
      <c r="L586" s="47"/>
    </row>
    <row r="587" ht="15.75" customHeight="1">
      <c r="L587" s="47"/>
    </row>
    <row r="588" ht="15.75" customHeight="1">
      <c r="L588" s="47"/>
    </row>
    <row r="589" ht="15.75" customHeight="1">
      <c r="L589" s="47"/>
    </row>
    <row r="590" ht="15.75" customHeight="1">
      <c r="L590" s="47"/>
    </row>
    <row r="591" ht="15.75" customHeight="1">
      <c r="L591" s="47"/>
    </row>
    <row r="592" ht="15.75" customHeight="1">
      <c r="L592" s="47"/>
    </row>
    <row r="593" ht="15.75" customHeight="1">
      <c r="L593" s="47"/>
    </row>
    <row r="594" ht="15.75" customHeight="1">
      <c r="L594" s="47"/>
    </row>
    <row r="595" ht="15.75" customHeight="1">
      <c r="L595" s="47"/>
    </row>
    <row r="596" ht="15.75" customHeight="1">
      <c r="L596" s="47"/>
    </row>
    <row r="597" ht="15.75" customHeight="1">
      <c r="L597" s="47"/>
    </row>
    <row r="598" ht="15.75" customHeight="1">
      <c r="L598" s="47"/>
    </row>
    <row r="599" ht="15.75" customHeight="1">
      <c r="L599" s="47"/>
    </row>
    <row r="600" ht="15.75" customHeight="1">
      <c r="L600" s="47"/>
    </row>
    <row r="601" ht="15.75" customHeight="1">
      <c r="L601" s="47"/>
    </row>
    <row r="602" ht="15.75" customHeight="1">
      <c r="L602" s="47"/>
    </row>
    <row r="603" ht="15.75" customHeight="1">
      <c r="L603" s="47"/>
    </row>
    <row r="604" ht="15.75" customHeight="1">
      <c r="L604" s="47"/>
    </row>
    <row r="605" ht="15.75" customHeight="1">
      <c r="L605" s="47"/>
    </row>
    <row r="606" ht="15.75" customHeight="1">
      <c r="L606" s="47"/>
    </row>
    <row r="607" ht="15.75" customHeight="1">
      <c r="L607" s="47"/>
    </row>
    <row r="608" ht="15.75" customHeight="1">
      <c r="L608" s="47"/>
    </row>
    <row r="609" ht="15.75" customHeight="1">
      <c r="L609" s="47"/>
    </row>
    <row r="610" ht="15.75" customHeight="1">
      <c r="L610" s="47"/>
    </row>
    <row r="611" ht="15.75" customHeight="1">
      <c r="L611" s="47"/>
    </row>
    <row r="612" ht="15.75" customHeight="1">
      <c r="L612" s="47"/>
    </row>
    <row r="613" ht="15.75" customHeight="1">
      <c r="L613" s="47"/>
    </row>
    <row r="614" ht="15.75" customHeight="1">
      <c r="L614" s="47"/>
    </row>
    <row r="615" ht="15.75" customHeight="1">
      <c r="L615" s="47"/>
    </row>
    <row r="616" ht="15.75" customHeight="1">
      <c r="L616" s="47"/>
    </row>
    <row r="617" ht="15.75" customHeight="1">
      <c r="L617" s="47"/>
    </row>
    <row r="618" ht="15.75" customHeight="1">
      <c r="L618" s="47"/>
    </row>
    <row r="619" ht="15.75" customHeight="1">
      <c r="L619" s="47"/>
    </row>
    <row r="620" ht="15.75" customHeight="1">
      <c r="L620" s="47"/>
    </row>
    <row r="621" ht="15.75" customHeight="1">
      <c r="L621" s="47"/>
    </row>
    <row r="622" ht="15.75" customHeight="1">
      <c r="L622" s="47"/>
    </row>
    <row r="623" ht="15.75" customHeight="1">
      <c r="L623" s="47"/>
    </row>
    <row r="624" ht="15.75" customHeight="1">
      <c r="L624" s="47"/>
    </row>
    <row r="625" ht="15.75" customHeight="1">
      <c r="L625" s="47"/>
    </row>
    <row r="626" ht="15.75" customHeight="1">
      <c r="L626" s="47"/>
    </row>
    <row r="627" ht="15.75" customHeight="1">
      <c r="L627" s="47"/>
    </row>
    <row r="628" ht="15.75" customHeight="1">
      <c r="L628" s="47"/>
    </row>
    <row r="629" ht="15.75" customHeight="1">
      <c r="L629" s="47"/>
    </row>
    <row r="630" ht="15.75" customHeight="1">
      <c r="L630" s="47"/>
    </row>
    <row r="631" ht="15.75" customHeight="1">
      <c r="L631" s="47"/>
    </row>
    <row r="632" ht="15.75" customHeight="1">
      <c r="L632" s="47"/>
    </row>
    <row r="633" ht="15.75" customHeight="1">
      <c r="L633" s="47"/>
    </row>
    <row r="634" ht="15.75" customHeight="1">
      <c r="L634" s="47"/>
    </row>
    <row r="635" ht="15.75" customHeight="1">
      <c r="L635" s="47"/>
    </row>
    <row r="636" ht="15.75" customHeight="1">
      <c r="L636" s="47"/>
    </row>
    <row r="637" ht="15.75" customHeight="1">
      <c r="L637" s="47"/>
    </row>
    <row r="638" ht="15.75" customHeight="1">
      <c r="L638" s="47"/>
    </row>
    <row r="639" ht="15.75" customHeight="1">
      <c r="L639" s="47"/>
    </row>
    <row r="640" ht="15.75" customHeight="1">
      <c r="L640" s="47"/>
    </row>
    <row r="641" ht="15.75" customHeight="1">
      <c r="L641" s="47"/>
    </row>
    <row r="642" ht="15.75" customHeight="1">
      <c r="L642" s="47"/>
    </row>
    <row r="643" ht="15.75" customHeight="1">
      <c r="L643" s="47"/>
    </row>
    <row r="644" ht="15.75" customHeight="1">
      <c r="L644" s="47"/>
    </row>
    <row r="645" ht="15.75" customHeight="1">
      <c r="L645" s="47"/>
    </row>
    <row r="646" ht="15.75" customHeight="1">
      <c r="L646" s="47"/>
    </row>
    <row r="647" ht="15.75" customHeight="1">
      <c r="L647" s="47"/>
    </row>
    <row r="648" ht="15.75" customHeight="1">
      <c r="L648" s="47"/>
    </row>
    <row r="649" ht="15.75" customHeight="1">
      <c r="L649" s="47"/>
    </row>
    <row r="650" ht="15.75" customHeight="1">
      <c r="L650" s="47"/>
    </row>
    <row r="651" ht="15.75" customHeight="1">
      <c r="L651" s="47"/>
    </row>
    <row r="652" ht="15.75" customHeight="1">
      <c r="L652" s="47"/>
    </row>
    <row r="653" ht="15.75" customHeight="1">
      <c r="L653" s="47"/>
    </row>
    <row r="654" ht="15.75" customHeight="1">
      <c r="L654" s="47"/>
    </row>
    <row r="655" ht="15.75" customHeight="1">
      <c r="L655" s="47"/>
    </row>
    <row r="656" ht="15.75" customHeight="1">
      <c r="L656" s="47"/>
    </row>
    <row r="657" ht="15.75" customHeight="1">
      <c r="L657" s="47"/>
    </row>
    <row r="658" ht="15.75" customHeight="1">
      <c r="L658" s="47"/>
    </row>
    <row r="659" ht="15.75" customHeight="1">
      <c r="L659" s="47"/>
    </row>
    <row r="660" ht="15.75" customHeight="1">
      <c r="L660" s="47"/>
    </row>
    <row r="661" ht="15.75" customHeight="1">
      <c r="L661" s="47"/>
    </row>
    <row r="662" ht="15.75" customHeight="1">
      <c r="L662" s="47"/>
    </row>
    <row r="663" ht="15.75" customHeight="1">
      <c r="L663" s="47"/>
    </row>
    <row r="664" ht="15.75" customHeight="1">
      <c r="L664" s="47"/>
    </row>
    <row r="665" ht="15.75" customHeight="1">
      <c r="L665" s="47"/>
    </row>
    <row r="666" ht="15.75" customHeight="1">
      <c r="L666" s="47"/>
    </row>
    <row r="667" ht="15.75" customHeight="1">
      <c r="L667" s="47"/>
    </row>
    <row r="668" ht="15.75" customHeight="1">
      <c r="L668" s="47"/>
    </row>
    <row r="669" ht="15.75" customHeight="1">
      <c r="L669" s="47"/>
    </row>
    <row r="670" ht="15.75" customHeight="1">
      <c r="L670" s="47"/>
    </row>
    <row r="671" ht="15.75" customHeight="1">
      <c r="L671" s="47"/>
    </row>
    <row r="672" ht="15.75" customHeight="1">
      <c r="L672" s="47"/>
    </row>
    <row r="673" ht="15.75" customHeight="1">
      <c r="L673" s="47"/>
    </row>
    <row r="674" ht="15.75" customHeight="1">
      <c r="L674" s="47"/>
    </row>
    <row r="675" ht="15.75" customHeight="1">
      <c r="L675" s="47"/>
    </row>
    <row r="676" ht="15.75" customHeight="1">
      <c r="L676" s="47"/>
    </row>
    <row r="677" ht="15.75" customHeight="1">
      <c r="L677" s="47"/>
    </row>
    <row r="678" ht="15.75" customHeight="1">
      <c r="L678" s="47"/>
    </row>
    <row r="679" ht="15.75" customHeight="1">
      <c r="L679" s="47"/>
    </row>
    <row r="680" ht="15.75" customHeight="1">
      <c r="L680" s="47"/>
    </row>
    <row r="681" ht="15.75" customHeight="1">
      <c r="L681" s="47"/>
    </row>
    <row r="682" ht="15.75" customHeight="1">
      <c r="L682" s="47"/>
    </row>
    <row r="683" ht="15.75" customHeight="1">
      <c r="L683" s="47"/>
    </row>
    <row r="684" ht="15.75" customHeight="1">
      <c r="L684" s="47"/>
    </row>
    <row r="685" ht="15.75" customHeight="1">
      <c r="L685" s="47"/>
    </row>
    <row r="686" ht="15.75" customHeight="1">
      <c r="L686" s="47"/>
    </row>
    <row r="687" ht="15.75" customHeight="1">
      <c r="L687" s="47"/>
    </row>
    <row r="688" ht="15.75" customHeight="1">
      <c r="L688" s="47"/>
    </row>
    <row r="689" ht="15.75" customHeight="1">
      <c r="L689" s="47"/>
    </row>
    <row r="690" ht="15.75" customHeight="1">
      <c r="L690" s="47"/>
    </row>
    <row r="691" ht="15.75" customHeight="1">
      <c r="L691" s="47"/>
    </row>
    <row r="692" ht="15.75" customHeight="1">
      <c r="L692" s="47"/>
    </row>
    <row r="693" ht="15.75" customHeight="1">
      <c r="L693" s="47"/>
    </row>
    <row r="694" ht="15.75" customHeight="1">
      <c r="L694" s="47"/>
    </row>
    <row r="695" ht="15.75" customHeight="1">
      <c r="L695" s="47"/>
    </row>
    <row r="696" ht="15.75" customHeight="1">
      <c r="L696" s="47"/>
    </row>
    <row r="697" ht="15.75" customHeight="1">
      <c r="L697" s="47"/>
    </row>
    <row r="698" ht="15.75" customHeight="1">
      <c r="L698" s="47"/>
    </row>
    <row r="699" ht="15.75" customHeight="1">
      <c r="L699" s="47"/>
    </row>
    <row r="700" ht="15.75" customHeight="1">
      <c r="L700" s="47"/>
    </row>
    <row r="701" ht="15.75" customHeight="1">
      <c r="L701" s="47"/>
    </row>
    <row r="702" ht="15.75" customHeight="1">
      <c r="L702" s="47"/>
    </row>
    <row r="703" ht="15.75" customHeight="1">
      <c r="L703" s="47"/>
    </row>
    <row r="704" ht="15.75" customHeight="1">
      <c r="L704" s="47"/>
    </row>
    <row r="705" ht="15.75" customHeight="1">
      <c r="L705" s="47"/>
    </row>
    <row r="706" ht="15.75" customHeight="1">
      <c r="L706" s="47"/>
    </row>
    <row r="707" ht="15.75" customHeight="1">
      <c r="L707" s="47"/>
    </row>
    <row r="708" ht="15.75" customHeight="1">
      <c r="L708" s="47"/>
    </row>
    <row r="709" ht="15.75" customHeight="1">
      <c r="L709" s="47"/>
    </row>
    <row r="710" ht="15.75" customHeight="1">
      <c r="L710" s="47"/>
    </row>
    <row r="711" ht="15.75" customHeight="1">
      <c r="L711" s="47"/>
    </row>
    <row r="712" ht="15.75" customHeight="1">
      <c r="L712" s="47"/>
    </row>
    <row r="713" ht="15.75" customHeight="1">
      <c r="L713" s="47"/>
    </row>
    <row r="714" ht="15.75" customHeight="1">
      <c r="L714" s="47"/>
    </row>
    <row r="715" ht="15.75" customHeight="1">
      <c r="L715" s="47"/>
    </row>
    <row r="716" ht="15.75" customHeight="1">
      <c r="L716" s="47"/>
    </row>
    <row r="717" ht="15.75" customHeight="1">
      <c r="L717" s="47"/>
    </row>
    <row r="718" ht="15.75" customHeight="1">
      <c r="L718" s="47"/>
    </row>
    <row r="719" ht="15.75" customHeight="1">
      <c r="L719" s="47"/>
    </row>
    <row r="720" ht="15.75" customHeight="1">
      <c r="L720" s="47"/>
    </row>
    <row r="721" ht="15.75" customHeight="1">
      <c r="L721" s="47"/>
    </row>
    <row r="722" ht="15.75" customHeight="1">
      <c r="L722" s="47"/>
    </row>
    <row r="723" ht="15.75" customHeight="1">
      <c r="L723" s="47"/>
    </row>
    <row r="724" ht="15.75" customHeight="1">
      <c r="L724" s="47"/>
    </row>
    <row r="725" ht="15.75" customHeight="1">
      <c r="L725" s="47"/>
    </row>
    <row r="726" ht="15.75" customHeight="1">
      <c r="L726" s="47"/>
    </row>
    <row r="727" ht="15.75" customHeight="1">
      <c r="L727" s="47"/>
    </row>
    <row r="728" ht="15.75" customHeight="1">
      <c r="L728" s="47"/>
    </row>
    <row r="729" ht="15.75" customHeight="1">
      <c r="L729" s="47"/>
    </row>
    <row r="730" ht="15.75" customHeight="1">
      <c r="L730" s="47"/>
    </row>
    <row r="731" ht="15.75" customHeight="1">
      <c r="L731" s="47"/>
    </row>
    <row r="732" ht="15.75" customHeight="1">
      <c r="L732" s="47"/>
    </row>
    <row r="733" ht="15.75" customHeight="1">
      <c r="L733" s="47"/>
    </row>
    <row r="734" ht="15.75" customHeight="1">
      <c r="L734" s="47"/>
    </row>
    <row r="735" ht="15.75" customHeight="1">
      <c r="L735" s="47"/>
    </row>
    <row r="736" ht="15.75" customHeight="1">
      <c r="L736" s="47"/>
    </row>
    <row r="737" ht="15.75" customHeight="1">
      <c r="L737" s="47"/>
    </row>
    <row r="738" ht="15.75" customHeight="1">
      <c r="L738" s="47"/>
    </row>
    <row r="739" ht="15.75" customHeight="1">
      <c r="L739" s="47"/>
    </row>
    <row r="740" ht="15.75" customHeight="1">
      <c r="L740" s="47"/>
    </row>
    <row r="741" ht="15.75" customHeight="1">
      <c r="L741" s="47"/>
    </row>
    <row r="742" ht="15.75" customHeight="1">
      <c r="L742" s="47"/>
    </row>
    <row r="743" ht="15.75" customHeight="1">
      <c r="L743" s="47"/>
    </row>
    <row r="744" ht="15.75" customHeight="1">
      <c r="L744" s="47"/>
    </row>
    <row r="745" ht="15.75" customHeight="1">
      <c r="L745" s="47"/>
    </row>
    <row r="746" ht="15.75" customHeight="1">
      <c r="L746" s="47"/>
    </row>
    <row r="747" ht="15.75" customHeight="1">
      <c r="L747" s="47"/>
    </row>
    <row r="748" ht="15.75" customHeight="1">
      <c r="L748" s="47"/>
    </row>
    <row r="749" ht="15.75" customHeight="1">
      <c r="L749" s="47"/>
    </row>
    <row r="750" ht="15.75" customHeight="1">
      <c r="L750" s="47"/>
    </row>
    <row r="751" ht="15.75" customHeight="1">
      <c r="L751" s="47"/>
    </row>
    <row r="752" ht="15.75" customHeight="1">
      <c r="L752" s="47"/>
    </row>
    <row r="753" ht="15.75" customHeight="1">
      <c r="L753" s="47"/>
    </row>
    <row r="754" ht="15.75" customHeight="1">
      <c r="L754" s="47"/>
    </row>
    <row r="755" ht="15.75" customHeight="1">
      <c r="L755" s="47"/>
    </row>
    <row r="756" ht="15.75" customHeight="1">
      <c r="L756" s="47"/>
    </row>
    <row r="757" ht="15.75" customHeight="1">
      <c r="L757" s="47"/>
    </row>
    <row r="758" ht="15.75" customHeight="1">
      <c r="L758" s="47"/>
    </row>
    <row r="759" ht="15.75" customHeight="1">
      <c r="L759" s="47"/>
    </row>
    <row r="760" ht="15.75" customHeight="1">
      <c r="L760" s="47"/>
    </row>
    <row r="761" ht="15.75" customHeight="1">
      <c r="L761" s="47"/>
    </row>
    <row r="762" ht="15.75" customHeight="1">
      <c r="L762" s="47"/>
    </row>
    <row r="763" ht="15.75" customHeight="1">
      <c r="L763" s="47"/>
    </row>
    <row r="764" ht="15.75" customHeight="1">
      <c r="L764" s="47"/>
    </row>
    <row r="765" ht="15.75" customHeight="1">
      <c r="L765" s="47"/>
    </row>
    <row r="766" ht="15.75" customHeight="1">
      <c r="L766" s="47"/>
    </row>
    <row r="767" ht="15.75" customHeight="1">
      <c r="L767" s="47"/>
    </row>
    <row r="768" ht="15.75" customHeight="1">
      <c r="L768" s="47"/>
    </row>
    <row r="769" ht="15.75" customHeight="1">
      <c r="L769" s="47"/>
    </row>
    <row r="770" ht="15.75" customHeight="1">
      <c r="L770" s="47"/>
    </row>
    <row r="771" ht="15.75" customHeight="1">
      <c r="L771" s="47"/>
    </row>
    <row r="772" ht="15.75" customHeight="1">
      <c r="L772" s="47"/>
    </row>
    <row r="773" ht="15.75" customHeight="1">
      <c r="L773" s="47"/>
    </row>
    <row r="774" ht="15.75" customHeight="1">
      <c r="L774" s="47"/>
    </row>
    <row r="775" ht="15.75" customHeight="1">
      <c r="L775" s="47"/>
    </row>
    <row r="776" ht="15.75" customHeight="1">
      <c r="L776" s="47"/>
    </row>
    <row r="777" ht="15.75" customHeight="1">
      <c r="L777" s="47"/>
    </row>
    <row r="778" ht="15.75" customHeight="1">
      <c r="L778" s="47"/>
    </row>
    <row r="779" ht="15.75" customHeight="1">
      <c r="L779" s="47"/>
    </row>
    <row r="780" ht="15.75" customHeight="1">
      <c r="L780" s="47"/>
    </row>
    <row r="781" ht="15.75" customHeight="1">
      <c r="L781" s="47"/>
    </row>
    <row r="782" ht="15.75" customHeight="1">
      <c r="L782" s="47"/>
    </row>
    <row r="783" ht="15.75" customHeight="1">
      <c r="L783" s="47"/>
    </row>
    <row r="784" ht="15.75" customHeight="1">
      <c r="L784" s="47"/>
    </row>
    <row r="785" ht="15.75" customHeight="1">
      <c r="L785" s="47"/>
    </row>
    <row r="786" ht="15.75" customHeight="1">
      <c r="L786" s="47"/>
    </row>
    <row r="787" ht="15.75" customHeight="1">
      <c r="L787" s="47"/>
    </row>
    <row r="788" ht="15.75" customHeight="1">
      <c r="L788" s="47"/>
    </row>
    <row r="789" ht="15.75" customHeight="1">
      <c r="L789" s="47"/>
    </row>
    <row r="790" ht="15.75" customHeight="1">
      <c r="L790" s="47"/>
    </row>
    <row r="791" ht="15.75" customHeight="1">
      <c r="L791" s="47"/>
    </row>
    <row r="792" ht="15.75" customHeight="1">
      <c r="L792" s="47"/>
    </row>
    <row r="793" ht="15.75" customHeight="1">
      <c r="L793" s="47"/>
    </row>
    <row r="794" ht="15.75" customHeight="1">
      <c r="L794" s="47"/>
    </row>
    <row r="795" ht="15.75" customHeight="1">
      <c r="L795" s="47"/>
    </row>
    <row r="796" ht="15.75" customHeight="1">
      <c r="L796" s="47"/>
    </row>
    <row r="797" ht="15.75" customHeight="1">
      <c r="L797" s="47"/>
    </row>
    <row r="798" ht="15.75" customHeight="1">
      <c r="L798" s="47"/>
    </row>
    <row r="799" ht="15.75" customHeight="1">
      <c r="L799" s="47"/>
    </row>
    <row r="800" ht="15.75" customHeight="1">
      <c r="L800" s="47"/>
    </row>
    <row r="801" ht="15.75" customHeight="1">
      <c r="L801" s="47"/>
    </row>
    <row r="802" ht="15.75" customHeight="1">
      <c r="L802" s="47"/>
    </row>
    <row r="803" ht="15.75" customHeight="1">
      <c r="L803" s="47"/>
    </row>
    <row r="804" ht="15.75" customHeight="1">
      <c r="L804" s="47"/>
    </row>
    <row r="805" ht="15.75" customHeight="1">
      <c r="L805" s="47"/>
    </row>
    <row r="806" ht="15.75" customHeight="1">
      <c r="L806" s="47"/>
    </row>
    <row r="807" ht="15.75" customHeight="1">
      <c r="L807" s="47"/>
    </row>
    <row r="808" ht="15.75" customHeight="1">
      <c r="L808" s="47"/>
    </row>
    <row r="809" ht="15.75" customHeight="1">
      <c r="L809" s="47"/>
    </row>
    <row r="810" ht="15.75" customHeight="1">
      <c r="L810" s="47"/>
    </row>
    <row r="811" ht="15.75" customHeight="1">
      <c r="L811" s="47"/>
    </row>
    <row r="812" ht="15.75" customHeight="1">
      <c r="L812" s="47"/>
    </row>
    <row r="813" ht="15.75" customHeight="1">
      <c r="L813" s="47"/>
    </row>
    <row r="814" ht="15.75" customHeight="1">
      <c r="L814" s="47"/>
    </row>
    <row r="815" ht="15.75" customHeight="1">
      <c r="L815" s="47"/>
    </row>
    <row r="816" ht="15.75" customHeight="1">
      <c r="L816" s="47"/>
    </row>
    <row r="817" ht="15.75" customHeight="1">
      <c r="L817" s="47"/>
    </row>
    <row r="818" ht="15.75" customHeight="1">
      <c r="L818" s="47"/>
    </row>
    <row r="819" ht="15.75" customHeight="1">
      <c r="L819" s="47"/>
    </row>
    <row r="820" ht="15.75" customHeight="1">
      <c r="L820" s="47"/>
    </row>
    <row r="821" ht="15.75" customHeight="1">
      <c r="L821" s="47"/>
    </row>
    <row r="822" ht="15.75" customHeight="1">
      <c r="L822" s="47"/>
    </row>
    <row r="823" ht="15.75" customHeight="1">
      <c r="L823" s="47"/>
    </row>
    <row r="824" ht="15.75" customHeight="1">
      <c r="L824" s="47"/>
    </row>
    <row r="825" ht="15.75" customHeight="1">
      <c r="L825" s="47"/>
    </row>
    <row r="826" ht="15.75" customHeight="1">
      <c r="L826" s="47"/>
    </row>
    <row r="827" ht="15.75" customHeight="1">
      <c r="L827" s="47"/>
    </row>
    <row r="828" ht="15.75" customHeight="1">
      <c r="L828" s="47"/>
    </row>
    <row r="829" ht="15.75" customHeight="1">
      <c r="L829" s="47"/>
    </row>
    <row r="830" ht="15.75" customHeight="1">
      <c r="L830" s="47"/>
    </row>
    <row r="831" ht="15.75" customHeight="1">
      <c r="L831" s="47"/>
    </row>
    <row r="832" ht="15.75" customHeight="1">
      <c r="L832" s="47"/>
    </row>
    <row r="833" ht="15.75" customHeight="1">
      <c r="L833" s="47"/>
    </row>
    <row r="834" ht="15.75" customHeight="1">
      <c r="L834" s="47"/>
    </row>
    <row r="835" ht="15.75" customHeight="1">
      <c r="L835" s="47"/>
    </row>
    <row r="836" ht="15.75" customHeight="1">
      <c r="L836" s="47"/>
    </row>
    <row r="837" ht="15.75" customHeight="1">
      <c r="L837" s="47"/>
    </row>
    <row r="838" ht="15.75" customHeight="1">
      <c r="L838" s="47"/>
    </row>
    <row r="839" ht="15.75" customHeight="1">
      <c r="L839" s="47"/>
    </row>
    <row r="840" ht="15.75" customHeight="1">
      <c r="L840" s="47"/>
    </row>
    <row r="841" ht="15.75" customHeight="1">
      <c r="L841" s="47"/>
    </row>
    <row r="842" ht="15.75" customHeight="1">
      <c r="L842" s="47"/>
    </row>
    <row r="843" ht="15.75" customHeight="1">
      <c r="L843" s="47"/>
    </row>
    <row r="844" ht="15.75" customHeight="1">
      <c r="L844" s="47"/>
    </row>
    <row r="845" ht="15.75" customHeight="1">
      <c r="L845" s="47"/>
    </row>
    <row r="846" ht="15.75" customHeight="1">
      <c r="L846" s="47"/>
    </row>
    <row r="847" ht="15.75" customHeight="1">
      <c r="L847" s="47"/>
    </row>
    <row r="848" ht="15.75" customHeight="1">
      <c r="L848" s="47"/>
    </row>
    <row r="849" ht="15.75" customHeight="1">
      <c r="L849" s="47"/>
    </row>
    <row r="850" ht="15.75" customHeight="1">
      <c r="L850" s="47"/>
    </row>
    <row r="851" ht="15.75" customHeight="1">
      <c r="L851" s="47"/>
    </row>
    <row r="852" ht="15.75" customHeight="1">
      <c r="L852" s="47"/>
    </row>
    <row r="853" ht="15.75" customHeight="1">
      <c r="L853" s="47"/>
    </row>
    <row r="854" ht="15.75" customHeight="1">
      <c r="L854" s="47"/>
    </row>
    <row r="855" ht="15.75" customHeight="1">
      <c r="L855" s="47"/>
    </row>
    <row r="856" ht="15.75" customHeight="1">
      <c r="L856" s="47"/>
    </row>
    <row r="857" ht="15.75" customHeight="1">
      <c r="L857" s="47"/>
    </row>
    <row r="858" ht="15.75" customHeight="1">
      <c r="L858" s="47"/>
    </row>
    <row r="859" ht="15.75" customHeight="1">
      <c r="L859" s="47"/>
    </row>
    <row r="860" ht="15.75" customHeight="1">
      <c r="L860" s="47"/>
    </row>
    <row r="861" ht="15.75" customHeight="1">
      <c r="L861" s="47"/>
    </row>
    <row r="862" ht="15.75" customHeight="1">
      <c r="L862" s="47"/>
    </row>
    <row r="863" ht="15.75" customHeight="1">
      <c r="L863" s="47"/>
    </row>
    <row r="864" ht="15.75" customHeight="1">
      <c r="L864" s="47"/>
    </row>
    <row r="865" ht="15.75" customHeight="1">
      <c r="L865" s="47"/>
    </row>
    <row r="866" ht="15.75" customHeight="1">
      <c r="L866" s="47"/>
    </row>
    <row r="867" ht="15.75" customHeight="1">
      <c r="L867" s="47"/>
    </row>
    <row r="868" ht="15.75" customHeight="1">
      <c r="L868" s="47"/>
    </row>
    <row r="869" ht="15.75" customHeight="1">
      <c r="L869" s="47"/>
    </row>
    <row r="870" ht="15.75" customHeight="1">
      <c r="L870" s="47"/>
    </row>
    <row r="871" ht="15.75" customHeight="1">
      <c r="L871" s="47"/>
    </row>
    <row r="872" ht="15.75" customHeight="1">
      <c r="L872" s="47"/>
    </row>
    <row r="873" ht="15.75" customHeight="1">
      <c r="L873" s="47"/>
    </row>
    <row r="874" ht="15.75" customHeight="1">
      <c r="L874" s="47"/>
    </row>
    <row r="875" ht="15.75" customHeight="1">
      <c r="L875" s="47"/>
    </row>
    <row r="876" ht="15.75" customHeight="1">
      <c r="L876" s="47"/>
    </row>
    <row r="877" ht="15.75" customHeight="1">
      <c r="L877" s="47"/>
    </row>
    <row r="878" ht="15.75" customHeight="1">
      <c r="L878" s="47"/>
    </row>
    <row r="879" ht="15.75" customHeight="1">
      <c r="L879" s="47"/>
    </row>
    <row r="880" ht="15.75" customHeight="1">
      <c r="L880" s="47"/>
    </row>
    <row r="881" ht="15.75" customHeight="1">
      <c r="L881" s="47"/>
    </row>
    <row r="882" ht="15.75" customHeight="1">
      <c r="L882" s="47"/>
    </row>
    <row r="883" ht="15.75" customHeight="1">
      <c r="L883" s="47"/>
    </row>
    <row r="884" ht="15.75" customHeight="1">
      <c r="L884" s="47"/>
    </row>
    <row r="885" ht="15.75" customHeight="1">
      <c r="L885" s="47"/>
    </row>
    <row r="886" ht="15.75" customHeight="1">
      <c r="L886" s="47"/>
    </row>
    <row r="887" ht="15.75" customHeight="1">
      <c r="L887" s="47"/>
    </row>
    <row r="888" ht="15.75" customHeight="1">
      <c r="L888" s="47"/>
    </row>
    <row r="889" ht="15.75" customHeight="1">
      <c r="L889" s="47"/>
    </row>
    <row r="890" ht="15.75" customHeight="1">
      <c r="L890" s="47"/>
    </row>
    <row r="891" ht="15.75" customHeight="1">
      <c r="L891" s="47"/>
    </row>
    <row r="892" ht="15.75" customHeight="1">
      <c r="L892" s="47"/>
    </row>
    <row r="893" ht="15.75" customHeight="1">
      <c r="L893" s="47"/>
    </row>
    <row r="894" ht="15.75" customHeight="1">
      <c r="L894" s="47"/>
    </row>
    <row r="895" ht="15.75" customHeight="1">
      <c r="L895" s="47"/>
    </row>
    <row r="896" ht="15.75" customHeight="1">
      <c r="L896" s="47"/>
    </row>
    <row r="897" ht="15.75" customHeight="1">
      <c r="L897" s="47"/>
    </row>
    <row r="898" ht="15.75" customHeight="1">
      <c r="L898" s="47"/>
    </row>
    <row r="899" ht="15.75" customHeight="1">
      <c r="L899" s="47"/>
    </row>
    <row r="900" ht="15.75" customHeight="1">
      <c r="L900" s="47"/>
    </row>
    <row r="901" ht="15.75" customHeight="1">
      <c r="L901" s="47"/>
    </row>
    <row r="902" ht="15.75" customHeight="1">
      <c r="L902" s="47"/>
    </row>
    <row r="903" ht="15.75" customHeight="1">
      <c r="L903" s="47"/>
    </row>
    <row r="904" ht="15.75" customHeight="1">
      <c r="L904" s="47"/>
    </row>
    <row r="905" ht="15.75" customHeight="1">
      <c r="L905" s="47"/>
    </row>
    <row r="906" ht="15.75" customHeight="1">
      <c r="L906" s="47"/>
    </row>
    <row r="907" ht="15.75" customHeight="1">
      <c r="L907" s="47"/>
    </row>
    <row r="908" ht="15.75" customHeight="1">
      <c r="L908" s="47"/>
    </row>
    <row r="909" ht="15.75" customHeight="1">
      <c r="L909" s="47"/>
    </row>
    <row r="910" ht="15.75" customHeight="1">
      <c r="L910" s="47"/>
    </row>
    <row r="911" ht="15.75" customHeight="1">
      <c r="L911" s="47"/>
    </row>
    <row r="912" ht="15.75" customHeight="1">
      <c r="L912" s="47"/>
    </row>
    <row r="913" ht="15.75" customHeight="1">
      <c r="L913" s="47"/>
    </row>
    <row r="914" ht="15.75" customHeight="1">
      <c r="L914" s="47"/>
    </row>
    <row r="915" ht="15.75" customHeight="1">
      <c r="L915" s="47"/>
    </row>
    <row r="916" ht="15.75" customHeight="1">
      <c r="L916" s="47"/>
    </row>
    <row r="917" ht="15.75" customHeight="1">
      <c r="L917" s="47"/>
    </row>
    <row r="918" ht="15.75" customHeight="1">
      <c r="L918" s="47"/>
    </row>
    <row r="919" ht="15.75" customHeight="1">
      <c r="L919" s="47"/>
    </row>
    <row r="920" ht="15.75" customHeight="1">
      <c r="L920" s="47"/>
    </row>
    <row r="921" ht="15.75" customHeight="1">
      <c r="L921" s="47"/>
    </row>
    <row r="922" ht="15.75" customHeight="1">
      <c r="L922" s="47"/>
    </row>
    <row r="923" ht="15.75" customHeight="1">
      <c r="L923" s="47"/>
    </row>
    <row r="924" ht="15.75" customHeight="1">
      <c r="L924" s="47"/>
    </row>
    <row r="925" ht="15.75" customHeight="1">
      <c r="L925" s="47"/>
    </row>
    <row r="926" ht="15.75" customHeight="1">
      <c r="L926" s="47"/>
    </row>
    <row r="927" ht="15.75" customHeight="1">
      <c r="L927" s="47"/>
    </row>
    <row r="928" ht="15.75" customHeight="1">
      <c r="L928" s="47"/>
    </row>
    <row r="929" ht="15.75" customHeight="1">
      <c r="L929" s="47"/>
    </row>
    <row r="930" ht="15.75" customHeight="1">
      <c r="L930" s="47"/>
    </row>
    <row r="931" ht="15.75" customHeight="1">
      <c r="L931" s="47"/>
    </row>
    <row r="932" ht="15.75" customHeight="1">
      <c r="L932" s="47"/>
    </row>
    <row r="933" ht="15.75" customHeight="1">
      <c r="L933" s="47"/>
    </row>
    <row r="934" ht="15.75" customHeight="1">
      <c r="L934" s="47"/>
    </row>
    <row r="935" ht="15.75" customHeight="1">
      <c r="L935" s="47"/>
    </row>
    <row r="936" ht="15.75" customHeight="1">
      <c r="L936" s="47"/>
    </row>
    <row r="937" ht="15.75" customHeight="1">
      <c r="L937" s="47"/>
    </row>
    <row r="938" ht="15.75" customHeight="1">
      <c r="L938" s="47"/>
    </row>
    <row r="939" ht="15.75" customHeight="1">
      <c r="L939" s="47"/>
    </row>
    <row r="940" ht="15.75" customHeight="1">
      <c r="L940" s="47"/>
    </row>
    <row r="941" ht="15.75" customHeight="1">
      <c r="L941" s="47"/>
    </row>
    <row r="942" ht="15.75" customHeight="1">
      <c r="L942" s="47"/>
    </row>
    <row r="943" ht="15.75" customHeight="1">
      <c r="L943" s="47"/>
    </row>
    <row r="944" ht="15.75" customHeight="1">
      <c r="L944" s="47"/>
    </row>
    <row r="945" ht="15.75" customHeight="1">
      <c r="L945" s="47"/>
    </row>
    <row r="946" ht="15.75" customHeight="1">
      <c r="L946" s="47"/>
    </row>
    <row r="947" ht="15.75" customHeight="1">
      <c r="L947" s="47"/>
    </row>
    <row r="948" ht="15.75" customHeight="1">
      <c r="L948" s="47"/>
    </row>
    <row r="949" ht="15.75" customHeight="1">
      <c r="L949" s="47"/>
    </row>
    <row r="950" ht="15.75" customHeight="1">
      <c r="L950" s="47"/>
    </row>
    <row r="951" ht="15.75" customHeight="1">
      <c r="L951" s="47"/>
    </row>
    <row r="952" ht="15.75" customHeight="1">
      <c r="L952" s="47"/>
    </row>
    <row r="953" ht="15.75" customHeight="1">
      <c r="L953" s="47"/>
    </row>
    <row r="954" ht="15.75" customHeight="1">
      <c r="L954" s="47"/>
    </row>
    <row r="955" ht="15.75" customHeight="1">
      <c r="L955" s="47"/>
    </row>
    <row r="956" ht="15.75" customHeight="1">
      <c r="L956" s="47"/>
    </row>
    <row r="957" ht="15.75" customHeight="1">
      <c r="L957" s="47"/>
    </row>
    <row r="958" ht="15.75" customHeight="1">
      <c r="L958" s="47"/>
    </row>
    <row r="959" ht="15.75" customHeight="1">
      <c r="L959" s="47"/>
    </row>
    <row r="960" ht="15.75" customHeight="1">
      <c r="L960" s="47"/>
    </row>
    <row r="961" ht="15.75" customHeight="1">
      <c r="L961" s="47"/>
    </row>
    <row r="962" ht="15.75" customHeight="1">
      <c r="L962" s="47"/>
    </row>
    <row r="963" ht="15.75" customHeight="1">
      <c r="L963" s="47"/>
    </row>
    <row r="964" ht="15.75" customHeight="1">
      <c r="L964" s="47"/>
    </row>
    <row r="965" ht="15.75" customHeight="1">
      <c r="L965" s="47"/>
    </row>
    <row r="966" ht="15.75" customHeight="1">
      <c r="L966" s="47"/>
    </row>
    <row r="967" ht="15.75" customHeight="1">
      <c r="L967" s="47"/>
    </row>
    <row r="968" ht="15.75" customHeight="1">
      <c r="L968" s="47"/>
    </row>
    <row r="969" ht="15.75" customHeight="1">
      <c r="L969" s="47"/>
    </row>
    <row r="970" ht="15.75" customHeight="1">
      <c r="L970" s="47"/>
    </row>
    <row r="971" ht="15.75" customHeight="1">
      <c r="L971" s="47"/>
    </row>
    <row r="972" ht="15.75" customHeight="1">
      <c r="L972" s="47"/>
    </row>
    <row r="973" ht="15.75" customHeight="1">
      <c r="L973" s="47"/>
    </row>
    <row r="974" ht="15.75" customHeight="1">
      <c r="L974" s="47"/>
    </row>
    <row r="975" ht="15.75" customHeight="1">
      <c r="L975" s="47"/>
    </row>
    <row r="976" ht="15.75" customHeight="1">
      <c r="L976" s="47"/>
    </row>
    <row r="977" ht="15.75" customHeight="1">
      <c r="L977" s="47"/>
    </row>
    <row r="978" ht="15.75" customHeight="1">
      <c r="L978" s="47"/>
    </row>
    <row r="979" ht="15.75" customHeight="1">
      <c r="L979" s="47"/>
    </row>
    <row r="980" ht="15.75" customHeight="1">
      <c r="L980" s="47"/>
    </row>
    <row r="981" ht="15.75" customHeight="1">
      <c r="L981" s="47"/>
    </row>
    <row r="982" ht="15.75" customHeight="1">
      <c r="L982" s="47"/>
    </row>
    <row r="983" ht="15.75" customHeight="1">
      <c r="L983" s="47"/>
    </row>
    <row r="984" ht="15.75" customHeight="1">
      <c r="L984" s="47"/>
    </row>
    <row r="985" ht="15.75" customHeight="1">
      <c r="L985" s="47"/>
    </row>
    <row r="986" ht="15.75" customHeight="1">
      <c r="L986" s="47"/>
    </row>
    <row r="987" ht="15.75" customHeight="1">
      <c r="L987" s="47"/>
    </row>
    <row r="988" ht="15.75" customHeight="1">
      <c r="L988" s="47"/>
    </row>
    <row r="989" ht="15.75" customHeight="1">
      <c r="L989" s="47"/>
    </row>
    <row r="990" ht="15.75" customHeight="1">
      <c r="L990" s="47"/>
    </row>
    <row r="991" ht="15.75" customHeight="1">
      <c r="L991" s="47"/>
    </row>
    <row r="992" ht="15.75" customHeight="1">
      <c r="L992" s="47"/>
    </row>
    <row r="993" ht="15.75" customHeight="1">
      <c r="L993" s="47"/>
    </row>
    <row r="994" ht="15.75" customHeight="1">
      <c r="L994" s="47"/>
    </row>
    <row r="995" ht="15.75" customHeight="1">
      <c r="L995" s="47"/>
    </row>
    <row r="996" ht="15.75" customHeight="1">
      <c r="L996" s="47"/>
    </row>
    <row r="997" ht="15.75" customHeight="1">
      <c r="L997" s="47"/>
    </row>
    <row r="998" ht="15.75" customHeight="1">
      <c r="L998" s="47"/>
    </row>
    <row r="999" ht="15.75" customHeight="1">
      <c r="L999" s="47"/>
    </row>
  </sheetData>
  <mergeCells count="5">
    <mergeCell ref="L3:M3"/>
    <mergeCell ref="B12:B13"/>
    <mergeCell ref="U12:U13"/>
    <mergeCell ref="L24:M24"/>
    <mergeCell ref="C28:Z28"/>
  </mergeCells>
  <hyperlinks>
    <hyperlink display="Paso 3: Identificar que le motiva de acuerdo a los resultados. Haz clic aquí para ver los detalles" location="'Paso3 Motivación'!A1" ref="C28"/>
  </hyperlink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25.14"/>
    <col customWidth="1" min="3" max="3" width="48.14"/>
    <col customWidth="1" min="4" max="4" width="37.43"/>
    <col customWidth="1" min="5" max="6" width="46.86"/>
    <col customWidth="1" min="7" max="27" width="8.71"/>
  </cols>
  <sheetData>
    <row r="1" ht="23.25" customHeight="1">
      <c r="B1" s="48" t="s">
        <v>67</v>
      </c>
      <c r="C1" s="82"/>
    </row>
    <row r="2" ht="23.25" customHeight="1">
      <c r="B2" s="83" t="s">
        <v>68</v>
      </c>
      <c r="C2" s="82"/>
    </row>
    <row r="3" ht="30.0" customHeight="1">
      <c r="B3" s="82" t="s">
        <v>69</v>
      </c>
    </row>
    <row r="4" ht="20.25" customHeight="1">
      <c r="B4" s="84" t="s">
        <v>70</v>
      </c>
      <c r="C4" s="84" t="s">
        <v>71</v>
      </c>
      <c r="D4" s="84" t="s">
        <v>72</v>
      </c>
      <c r="E4" s="85" t="s">
        <v>73</v>
      </c>
      <c r="F4" s="85" t="s">
        <v>74</v>
      </c>
    </row>
    <row r="5">
      <c r="B5" s="86"/>
      <c r="C5" s="86"/>
      <c r="D5" s="86"/>
      <c r="E5" s="86"/>
      <c r="F5" s="86"/>
    </row>
    <row r="6">
      <c r="B6" s="87" t="s">
        <v>75</v>
      </c>
      <c r="C6" s="88" t="s">
        <v>76</v>
      </c>
      <c r="D6" s="88" t="s">
        <v>77</v>
      </c>
      <c r="E6" s="89" t="s">
        <v>78</v>
      </c>
      <c r="F6" s="90" t="s">
        <v>79</v>
      </c>
    </row>
    <row r="7">
      <c r="B7" s="91"/>
      <c r="C7" s="88" t="s">
        <v>80</v>
      </c>
      <c r="D7" s="88" t="s">
        <v>81</v>
      </c>
      <c r="E7" s="92"/>
      <c r="F7" s="92"/>
    </row>
    <row r="8" ht="57.0" customHeight="1">
      <c r="B8" s="86"/>
      <c r="C8" s="93" t="s">
        <v>82</v>
      </c>
      <c r="D8" s="94" t="s">
        <v>83</v>
      </c>
      <c r="E8" s="95"/>
      <c r="F8" s="95"/>
    </row>
    <row r="9">
      <c r="B9" s="96" t="s">
        <v>84</v>
      </c>
      <c r="C9" s="88" t="s">
        <v>85</v>
      </c>
      <c r="D9" s="97" t="s">
        <v>86</v>
      </c>
      <c r="E9" s="98" t="s">
        <v>87</v>
      </c>
      <c r="F9" s="89" t="s">
        <v>88</v>
      </c>
    </row>
    <row r="10">
      <c r="B10" s="91"/>
      <c r="C10" s="88" t="s">
        <v>89</v>
      </c>
      <c r="D10" s="91"/>
      <c r="E10" s="68"/>
      <c r="F10" s="92"/>
    </row>
    <row r="11">
      <c r="B11" s="91"/>
      <c r="C11" s="88" t="s">
        <v>90</v>
      </c>
      <c r="D11" s="91"/>
      <c r="E11" s="68"/>
      <c r="F11" s="92"/>
    </row>
    <row r="12" ht="25.5" customHeight="1">
      <c r="B12" s="86"/>
      <c r="C12" s="93" t="s">
        <v>91</v>
      </c>
      <c r="D12" s="86"/>
      <c r="E12" s="99"/>
      <c r="F12" s="95"/>
    </row>
    <row r="13">
      <c r="B13" s="96" t="s">
        <v>92</v>
      </c>
      <c r="C13" s="88" t="s">
        <v>93</v>
      </c>
      <c r="D13" s="88" t="s">
        <v>94</v>
      </c>
      <c r="E13" s="89" t="s">
        <v>95</v>
      </c>
      <c r="F13" s="100" t="s">
        <v>96</v>
      </c>
      <c r="G13" s="101"/>
    </row>
    <row r="14">
      <c r="B14" s="91"/>
      <c r="C14" s="88" t="s">
        <v>97</v>
      </c>
      <c r="D14" s="102" t="s">
        <v>98</v>
      </c>
      <c r="E14" s="92"/>
      <c r="F14" s="92"/>
      <c r="G14" s="103"/>
    </row>
    <row r="15">
      <c r="B15" s="91"/>
      <c r="C15" s="102" t="s">
        <v>99</v>
      </c>
      <c r="D15" s="102" t="s">
        <v>100</v>
      </c>
      <c r="E15" s="92"/>
      <c r="F15" s="92"/>
      <c r="G15" s="101"/>
    </row>
    <row r="16">
      <c r="B16" s="86"/>
      <c r="C16" s="104"/>
      <c r="D16" s="93" t="s">
        <v>101</v>
      </c>
      <c r="E16" s="95"/>
      <c r="F16" s="95"/>
      <c r="G16" s="103"/>
    </row>
    <row r="17">
      <c r="B17" s="87" t="s">
        <v>102</v>
      </c>
      <c r="C17" s="88" t="s">
        <v>103</v>
      </c>
      <c r="D17" s="88" t="s">
        <v>104</v>
      </c>
      <c r="E17" s="89" t="s">
        <v>105</v>
      </c>
      <c r="F17" s="89" t="s">
        <v>106</v>
      </c>
      <c r="G17" s="101"/>
    </row>
    <row r="18">
      <c r="B18" s="91"/>
      <c r="C18" s="88" t="s">
        <v>107</v>
      </c>
      <c r="D18" s="88" t="s">
        <v>108</v>
      </c>
      <c r="E18" s="92"/>
      <c r="F18" s="92"/>
      <c r="G18" s="103"/>
    </row>
    <row r="19" ht="30.75" customHeight="1">
      <c r="B19" s="86"/>
      <c r="C19" s="94" t="s">
        <v>109</v>
      </c>
      <c r="D19" s="105"/>
      <c r="E19" s="95"/>
      <c r="F19" s="95"/>
      <c r="G19" s="101"/>
    </row>
    <row r="20">
      <c r="B20" s="106"/>
      <c r="C20" s="107"/>
      <c r="D20" s="107"/>
      <c r="E20" s="107"/>
      <c r="F20" s="107"/>
    </row>
    <row r="21">
      <c r="B21" s="108" t="s">
        <v>110</v>
      </c>
      <c r="C21" s="107"/>
      <c r="D21" s="107"/>
      <c r="E21" s="107"/>
      <c r="F21" s="107"/>
    </row>
    <row r="22" ht="39.75" customHeight="1">
      <c r="A22" s="21"/>
      <c r="B22" s="109" t="s">
        <v>111</v>
      </c>
      <c r="C22" s="110"/>
      <c r="D22" s="111"/>
      <c r="G22" s="21"/>
      <c r="H22" s="21"/>
      <c r="I22" s="21"/>
      <c r="J22" s="21"/>
      <c r="K22" s="21"/>
      <c r="L22" s="21"/>
      <c r="M22" s="21"/>
      <c r="N22" s="21"/>
      <c r="O22" s="21"/>
      <c r="P22" s="21"/>
      <c r="Q22" s="21"/>
      <c r="R22" s="21"/>
      <c r="S22" s="21"/>
      <c r="T22" s="21"/>
      <c r="U22" s="21"/>
      <c r="V22" s="21"/>
      <c r="W22" s="21"/>
      <c r="X22" s="21"/>
      <c r="Y22" s="21"/>
      <c r="Z22" s="21"/>
      <c r="AA22" s="21"/>
    </row>
    <row r="23" ht="54.75" customHeight="1">
      <c r="A23" s="21"/>
      <c r="B23" s="109" t="s">
        <v>112</v>
      </c>
      <c r="C23" s="110"/>
      <c r="D23" s="111"/>
      <c r="G23" s="21"/>
      <c r="H23" s="21"/>
      <c r="I23" s="21"/>
      <c r="J23" s="21"/>
      <c r="K23" s="21"/>
      <c r="L23" s="21"/>
      <c r="M23" s="21"/>
      <c r="N23" s="21"/>
      <c r="O23" s="21"/>
      <c r="P23" s="21"/>
      <c r="Q23" s="21"/>
      <c r="R23" s="21"/>
      <c r="S23" s="21"/>
      <c r="T23" s="21"/>
      <c r="U23" s="21"/>
      <c r="V23" s="21"/>
      <c r="W23" s="21"/>
      <c r="X23" s="21"/>
      <c r="Y23" s="21"/>
      <c r="Z23" s="21"/>
      <c r="AA23" s="21"/>
    </row>
    <row r="24" ht="47.25" customHeight="1">
      <c r="A24" s="21"/>
      <c r="B24" s="109" t="s">
        <v>113</v>
      </c>
      <c r="C24" s="110"/>
      <c r="D24" s="111"/>
      <c r="G24" s="21"/>
      <c r="H24" s="21"/>
      <c r="I24" s="21"/>
      <c r="J24" s="21"/>
      <c r="K24" s="21"/>
      <c r="L24" s="21"/>
      <c r="M24" s="21"/>
      <c r="N24" s="21"/>
      <c r="O24" s="21"/>
      <c r="P24" s="21"/>
      <c r="Q24" s="21"/>
      <c r="R24" s="21"/>
      <c r="S24" s="21"/>
      <c r="T24" s="21"/>
      <c r="U24" s="21"/>
      <c r="V24" s="21"/>
      <c r="W24" s="21"/>
      <c r="X24" s="21"/>
      <c r="Y24" s="21"/>
      <c r="Z24" s="21"/>
      <c r="AA24" s="21"/>
    </row>
    <row r="25" ht="45.75" customHeight="1">
      <c r="A25" s="21"/>
      <c r="B25" s="109" t="s">
        <v>114</v>
      </c>
      <c r="C25" s="110"/>
      <c r="D25" s="111"/>
      <c r="G25" s="21"/>
      <c r="H25" s="21"/>
      <c r="I25" s="21"/>
      <c r="J25" s="21"/>
      <c r="K25" s="21"/>
      <c r="L25" s="21"/>
      <c r="M25" s="21"/>
      <c r="N25" s="21"/>
      <c r="O25" s="21"/>
      <c r="P25" s="21"/>
      <c r="Q25" s="21"/>
      <c r="R25" s="21"/>
      <c r="S25" s="21"/>
      <c r="T25" s="21"/>
      <c r="U25" s="21"/>
      <c r="V25" s="21"/>
      <c r="W25" s="21"/>
      <c r="X25" s="21"/>
      <c r="Y25" s="21"/>
      <c r="Z25" s="21"/>
      <c r="AA25" s="21"/>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2">
    <mergeCell ref="D4:D5"/>
    <mergeCell ref="D9:D12"/>
    <mergeCell ref="E13:E16"/>
    <mergeCell ref="F13:F16"/>
    <mergeCell ref="F17:F19"/>
    <mergeCell ref="E17:E19"/>
    <mergeCell ref="E9:E12"/>
    <mergeCell ref="E6:E8"/>
    <mergeCell ref="B9:B12"/>
    <mergeCell ref="B13:B16"/>
    <mergeCell ref="B17:B19"/>
    <mergeCell ref="B22:D22"/>
    <mergeCell ref="B23:D23"/>
    <mergeCell ref="B24:D24"/>
    <mergeCell ref="B25:D25"/>
    <mergeCell ref="B4:B5"/>
    <mergeCell ref="C4:C5"/>
    <mergeCell ref="E4:E5"/>
    <mergeCell ref="F4:F5"/>
    <mergeCell ref="B6:B8"/>
    <mergeCell ref="F6:F8"/>
    <mergeCell ref="F9:F1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2021-05-26T00:33:44Z</dcterms:created>
  <dc:creator>Keydy Rodriguez (UST, CRI)</dc:creator>
</cp:coreProperties>
</file>